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.dziakowska\Desktop\5.8_81\po uchwale\do Redakcji\"/>
    </mc:Choice>
  </mc:AlternateContent>
  <xr:revisionPtr revIDLastSave="0" documentId="13_ncr:1_{A3BE90EA-86BD-499C-90A4-2A0C410EF477}" xr6:coauthVersionLast="47" xr6:coauthVersionMax="47" xr10:uidLastSave="{00000000-0000-0000-0000-000000000000}"/>
  <bookViews>
    <workbookView xWindow="1275" yWindow="1185" windowWidth="26490" windowHeight="15780" tabRatio="589" xr2:uid="{00000000-000D-0000-FFFF-FFFF00000000}"/>
  </bookViews>
  <sheets>
    <sheet name="Zał. nr 1_5.8_081 RMR" sheetId="4" r:id="rId1"/>
    <sheet name="Rewitalizacja" sheetId="3" state="hidden" r:id="rId2"/>
  </sheets>
  <definedNames>
    <definedName name="_xlnm._FilterDatabase" localSheetId="0" hidden="1">'Zał. nr 1_5.8_081 RMR'!$A$4:$Q$25</definedName>
    <definedName name="daneRMR">#REF!</definedName>
    <definedName name="kurs" localSheetId="0">'Zał. nr 1_5.8_081 RMR'!#REF!</definedName>
    <definedName name="kurs">#REF!</definedName>
    <definedName name="_xlnm.Print_Area" localSheetId="0">'Zał. nr 1_5.8_081 RMR'!$A$1:$Q$30</definedName>
    <definedName name="projkekty">#REF!</definedName>
    <definedName name="rewitalizacja">Rewitalizacja!$A$1:$A$17</definedName>
    <definedName name="system">#REF!</definedName>
    <definedName name="_xlnm.Print_Titles" localSheetId="0">'Zał. nr 1_5.8_081 RMR'!$4:$4</definedName>
    <definedName name="zakres">#REF!</definedName>
    <definedName name="zakres_1">#REF!</definedName>
    <definedName name="zakres_10">#REF!</definedName>
    <definedName name="zakres_11">#REF!</definedName>
    <definedName name="zakres_12">#REF!</definedName>
    <definedName name="zakres_13">#REF!</definedName>
    <definedName name="zakres_14">#REF!</definedName>
    <definedName name="zakres_15">#REF!</definedName>
    <definedName name="zakres_16">#REF!</definedName>
    <definedName name="zakres_17">#REF!</definedName>
    <definedName name="zakres_18">#REF!</definedName>
    <definedName name="zakres_19">#REF!</definedName>
    <definedName name="zakres_2">#REF!</definedName>
    <definedName name="zakres_20">#REF!</definedName>
    <definedName name="zakres_3">#REF!</definedName>
    <definedName name="zakres_4">#REF!</definedName>
    <definedName name="zakres_5">#REF!</definedName>
    <definedName name="zakres_6">#REF!</definedName>
    <definedName name="zakres_7">#REF!</definedName>
    <definedName name="zakres_8">#REF!</definedName>
    <definedName name="zakres_9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4" l="1"/>
  <c r="L6" i="4"/>
  <c r="J26" i="4"/>
  <c r="I26" i="4"/>
  <c r="H26" i="4"/>
  <c r="G26" i="4"/>
  <c r="F26" i="4"/>
  <c r="J16" i="4"/>
  <c r="G16" i="4"/>
  <c r="F16" i="4"/>
  <c r="H16" i="4" l="1"/>
</calcChain>
</file>

<file path=xl/sharedStrings.xml><?xml version="1.0" encoding="utf-8"?>
<sst xmlns="http://schemas.openxmlformats.org/spreadsheetml/2006/main" count="148" uniqueCount="65">
  <si>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</si>
  <si>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</si>
  <si>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</si>
  <si>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</si>
  <si>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Nazwa wnioskodawcy</t>
  </si>
  <si>
    <t>Tytuł projektu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</si>
  <si>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</si>
  <si>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</si>
  <si>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</si>
  <si>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</si>
  <si>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</si>
  <si>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</si>
  <si>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</si>
  <si>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Kategoria interwencji</t>
  </si>
  <si>
    <t>Komentarz**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</si>
  <si>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</si>
  <si>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</si>
  <si>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</si>
  <si>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</si>
  <si>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</si>
  <si>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</si>
  <si>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</si>
  <si>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</si>
  <si>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</si>
  <si>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</si>
  <si>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</si>
  <si>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</si>
  <si>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16</t>
  </si>
  <si>
    <t>17</t>
  </si>
  <si>
    <t>Mazowiecka Jednostka Wdrażania Programów Unijnych</t>
  </si>
  <si>
    <t>Brak danych</t>
  </si>
  <si>
    <t>SUMA:</t>
  </si>
  <si>
    <t>Projekty, które nie spełniły kryteriów wyboru projektów lub nie uzyskały wymaganej liczby punktów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</si>
  <si>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</si>
  <si>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</si>
  <si>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</si>
  <si>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>RPMA.04.03.01-14-c828/19</t>
  </si>
  <si>
    <t>RPMA.04.03.01-14-c887/19</t>
  </si>
  <si>
    <t>RPMA.04.03.01-14-c891/19</t>
  </si>
  <si>
    <t>RPMA.04.03.01-14-d127/19</t>
  </si>
  <si>
    <t>RPMA.04.03.01-14-d138/19</t>
  </si>
  <si>
    <t>RPMA.04.03.01-14-d142/19</t>
  </si>
  <si>
    <t>RPMA.04.03.01-14-d147/19</t>
  </si>
  <si>
    <t>RPMA.04.03.01-14-d150/19</t>
  </si>
  <si>
    <t>RPMA.04.03.01-14-d156/19</t>
  </si>
  <si>
    <t>RPMA.04.03.01-14-d159/19</t>
  </si>
  <si>
    <t>RPMA.04.03.01-14-d194/19</t>
  </si>
  <si>
    <t>RPMA.04.03.01-14-d196/19</t>
  </si>
  <si>
    <t>RPMA.04.03.01-14-d201/19</t>
  </si>
  <si>
    <t>RPMA.04.03.01-14-d282/19</t>
  </si>
  <si>
    <t>RPMA.04.03.01-14-d304/19</t>
  </si>
  <si>
    <t>RPMA.04.03.01-14-d311/19</t>
  </si>
  <si>
    <t>RPMA.04.03.01-14-d312/19</t>
  </si>
  <si>
    <t>Wpływ projektu na ochronę gatunków i siedlisk</t>
  </si>
  <si>
    <t>Realizacja projektu na obszarze strategicznej interwencji</t>
  </si>
  <si>
    <t>Stan przygotowania projektu do realizacji</t>
  </si>
  <si>
    <t>13</t>
  </si>
  <si>
    <t>14</t>
  </si>
  <si>
    <t>15</t>
  </si>
  <si>
    <t>79</t>
  </si>
  <si>
    <t>brak danych</t>
  </si>
  <si>
    <t>Wyniki oceny projektów złożonych w ramach naboru konkurencyjnego nr FEMA.05.08-IP.01-081/25, Priorytet V „Fundusze Europejskie na zielony rozwój Mazowsza” dla Działania 5.8 „Infrastruktura szkolnictwa wyższego”, Typ projektów: „Infrastruktura szkolnictwa wyższego”, programu Fundusze Europejskie dla Mazowsza 2021-2027- Region Mazowiecki Regionalny</t>
  </si>
  <si>
    <t>FEMA.05.08-IP.01-0DT3/25</t>
  </si>
  <si>
    <t>Akademia Mazowiecka w Płocku</t>
  </si>
  <si>
    <t>Kompleksowa modernizacja i doposażenie istniejącej infrastruktury dydaktycznej Akademii Mazowieckiej w Płocku na potrzeby praktycznego i
włączającego kształcenia na kierunkach pielęgniarstwo oraz zwiększenia dostępności kształcenia na kierunkach medycznych.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</si>
</sst>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  <numFmt numFmtId="166" formatCode="0.0"/>
  </numFmts>
  <fonts count="3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20"/>
      <color theme="1"/>
      <name val="Arial"/>
      <family val="2"/>
      <charset val="238"/>
    </font>
    <font>
      <sz val="20"/>
      <color theme="0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24"/>
      <color theme="1"/>
      <name val="Czcionka tekstu podstawowego"/>
      <family val="2"/>
      <charset val="238"/>
    </font>
    <font>
      <sz val="24"/>
      <name val="Arial"/>
      <family val="2"/>
      <charset val="238"/>
    </font>
    <font>
      <sz val="24"/>
      <color theme="3" tint="0.79998168889431442"/>
      <name val="Arial"/>
      <family val="2"/>
      <charset val="238"/>
    </font>
    <font>
      <sz val="24"/>
      <color theme="3" tint="0.59999389629810485"/>
      <name val="Arial"/>
      <family val="2"/>
      <charset val="238"/>
    </font>
    <font>
      <sz val="24"/>
      <color theme="1"/>
      <name val="Czcionka tekstu podstawowego"/>
      <charset val="238"/>
    </font>
    <font>
      <sz val="24"/>
      <color theme="3" tint="0.59999389629810485"/>
      <name val="Czcionka tekstu podstawowego"/>
      <family val="2"/>
      <charset val="238"/>
    </font>
    <font>
      <sz val="24"/>
      <color theme="0"/>
      <name val="Arial"/>
      <family val="2"/>
      <charset val="238"/>
    </font>
    <font>
      <sz val="24"/>
      <name val="Czcionka tekstu podstawowego"/>
      <family val="2"/>
      <charset val="238"/>
    </font>
    <font>
      <sz val="24"/>
      <color theme="0"/>
      <name val="Czcionka tekstu podstawowego"/>
      <charset val="238"/>
    </font>
    <font>
      <sz val="24"/>
      <color theme="3" tint="0.79998168889431442"/>
      <name val="Czcionka tekstu podstawoweg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1">
      <alignment horizontal="center" vertical="center" wrapText="1"/>
    </xf>
    <xf numFmtId="0" fontId="1" fillId="0" borderId="0"/>
    <xf numFmtId="0" fontId="21" fillId="0" borderId="0"/>
  </cellStyleXfs>
  <cellXfs count="77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0" xfId="0" applyFont="1"/>
    <xf numFmtId="164" fontId="19" fillId="0" borderId="0" xfId="0" applyNumberFormat="1" applyFont="1"/>
    <xf numFmtId="0" fontId="0" fillId="34" borderId="0" xfId="0" applyFill="1"/>
    <xf numFmtId="44" fontId="19" fillId="0" borderId="0" xfId="0" applyNumberFormat="1" applyFont="1"/>
    <xf numFmtId="0" fontId="22" fillId="0" borderId="0" xfId="0" applyFont="1"/>
    <xf numFmtId="0" fontId="24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6" fillId="33" borderId="10" xfId="0" applyFont="1" applyFill="1" applyBorder="1" applyAlignment="1">
      <alignment horizontal="center" vertical="center" wrapText="1"/>
    </xf>
    <xf numFmtId="0" fontId="26" fillId="33" borderId="12" xfId="0" applyFont="1" applyFill="1" applyBorder="1" applyAlignment="1">
      <alignment horizontal="center" vertical="center" wrapText="1"/>
    </xf>
    <xf numFmtId="49" fontId="25" fillId="33" borderId="17" xfId="0" applyNumberFormat="1" applyFont="1" applyFill="1" applyBorder="1" applyAlignment="1">
      <alignment horizontal="center" vertical="center"/>
    </xf>
    <xf numFmtId="49" fontId="25" fillId="33" borderId="18" xfId="0" applyNumberFormat="1" applyFont="1" applyFill="1" applyBorder="1" applyAlignment="1">
      <alignment horizontal="center" vertical="center"/>
    </xf>
    <xf numFmtId="49" fontId="25" fillId="33" borderId="19" xfId="0" applyNumberFormat="1" applyFont="1" applyFill="1" applyBorder="1" applyAlignment="1">
      <alignment horizontal="center" vertical="center"/>
    </xf>
    <xf numFmtId="49" fontId="25" fillId="33" borderId="16" xfId="0" applyNumberFormat="1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49" fontId="25" fillId="33" borderId="17" xfId="0" applyNumberFormat="1" applyFont="1" applyFill="1" applyBorder="1" applyAlignment="1">
      <alignment horizontal="center" vertical="center" wrapText="1"/>
    </xf>
    <xf numFmtId="49" fontId="25" fillId="33" borderId="10" xfId="0" applyNumberFormat="1" applyFont="1" applyFill="1" applyBorder="1" applyAlignment="1">
      <alignment horizontal="center" vertical="center" wrapText="1"/>
    </xf>
    <xf numFmtId="49" fontId="25" fillId="33" borderId="18" xfId="0" applyNumberFormat="1" applyFont="1" applyFill="1" applyBorder="1" applyAlignment="1">
      <alignment horizontal="center" vertical="center" wrapText="1"/>
    </xf>
    <xf numFmtId="0" fontId="27" fillId="35" borderId="10" xfId="0" applyFont="1" applyFill="1" applyBorder="1" applyAlignment="1">
      <alignment horizontal="center" vertical="center" wrapText="1"/>
    </xf>
    <xf numFmtId="49" fontId="25" fillId="33" borderId="16" xfId="0" applyNumberFormat="1" applyFont="1" applyFill="1" applyBorder="1" applyAlignment="1">
      <alignment horizontal="center" vertical="center" wrapText="1"/>
    </xf>
    <xf numFmtId="49" fontId="25" fillId="35" borderId="10" xfId="0" applyNumberFormat="1" applyFont="1" applyFill="1" applyBorder="1" applyAlignment="1">
      <alignment horizontal="center" vertical="center" wrapText="1"/>
    </xf>
    <xf numFmtId="165" fontId="27" fillId="35" borderId="10" xfId="0" applyNumberFormat="1" applyFont="1" applyFill="1" applyBorder="1" applyAlignment="1">
      <alignment horizontal="center" vertical="center" wrapText="1"/>
    </xf>
    <xf numFmtId="2" fontId="27" fillId="35" borderId="10" xfId="0" applyNumberFormat="1" applyFont="1" applyFill="1" applyBorder="1" applyAlignment="1">
      <alignment horizontal="center" vertical="center" wrapText="1"/>
    </xf>
    <xf numFmtId="49" fontId="29" fillId="35" borderId="10" xfId="0" applyNumberFormat="1" applyFont="1" applyFill="1" applyBorder="1" applyAlignment="1">
      <alignment horizontal="center" vertical="center" wrapText="1"/>
    </xf>
    <xf numFmtId="49" fontId="28" fillId="35" borderId="10" xfId="0" applyNumberFormat="1" applyFont="1" applyFill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49" fontId="25" fillId="33" borderId="0" xfId="0" applyNumberFormat="1" applyFont="1" applyFill="1" applyAlignment="1">
      <alignment horizontal="center" vertical="center"/>
    </xf>
    <xf numFmtId="2" fontId="27" fillId="36" borderId="1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44" fontId="22" fillId="0" borderId="0" xfId="0" applyNumberFormat="1" applyFont="1" applyAlignment="1">
      <alignment vertical="center"/>
    </xf>
    <xf numFmtId="2" fontId="23" fillId="0" borderId="0" xfId="0" applyNumberFormat="1" applyFont="1" applyAlignment="1">
      <alignment horizontal="center" vertical="center"/>
    </xf>
    <xf numFmtId="10" fontId="23" fillId="0" borderId="0" xfId="1" applyNumberFormat="1" applyFont="1" applyFill="1" applyBorder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165" fontId="27" fillId="36" borderId="10" xfId="0" applyNumberFormat="1" applyFont="1" applyFill="1" applyBorder="1" applyAlignment="1">
      <alignment horizontal="center" vertical="center" wrapText="1"/>
    </xf>
    <xf numFmtId="10" fontId="27" fillId="36" borderId="10" xfId="0" applyNumberFormat="1" applyFont="1" applyFill="1" applyBorder="1" applyAlignment="1">
      <alignment horizontal="center" vertical="center" wrapText="1"/>
    </xf>
    <xf numFmtId="10" fontId="27" fillId="35" borderId="10" xfId="0" applyNumberFormat="1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165" fontId="27" fillId="33" borderId="10" xfId="0" applyNumberFormat="1" applyFont="1" applyFill="1" applyBorder="1" applyAlignment="1">
      <alignment horizontal="center" vertical="center" wrapText="1"/>
    </xf>
    <xf numFmtId="1" fontId="27" fillId="36" borderId="10" xfId="0" applyNumberFormat="1" applyFont="1" applyFill="1" applyBorder="1" applyAlignment="1">
      <alignment horizontal="center" vertical="center" wrapText="1"/>
    </xf>
    <xf numFmtId="1" fontId="27" fillId="35" borderId="10" xfId="0" applyNumberFormat="1" applyFont="1" applyFill="1" applyBorder="1" applyAlignment="1">
      <alignment horizontal="center" vertical="center" wrapText="1"/>
    </xf>
    <xf numFmtId="49" fontId="25" fillId="36" borderId="10" xfId="0" applyNumberFormat="1" applyFont="1" applyFill="1" applyBorder="1" applyAlignment="1">
      <alignment horizontal="center" vertical="center" wrapText="1"/>
    </xf>
    <xf numFmtId="49" fontId="28" fillId="33" borderId="10" xfId="0" applyNumberFormat="1" applyFont="1" applyFill="1" applyBorder="1" applyAlignment="1">
      <alignment horizontal="center" vertical="center" wrapText="1"/>
    </xf>
    <xf numFmtId="49" fontId="30" fillId="33" borderId="10" xfId="0" applyNumberFormat="1" applyFont="1" applyFill="1" applyBorder="1" applyAlignment="1">
      <alignment horizontal="center" vertical="center" wrapText="1"/>
    </xf>
    <xf numFmtId="0" fontId="27" fillId="36" borderId="10" xfId="0" applyFont="1" applyFill="1" applyBorder="1" applyAlignment="1">
      <alignment horizontal="center" vertical="center" wrapText="1"/>
    </xf>
    <xf numFmtId="165" fontId="25" fillId="36" borderId="10" xfId="0" applyNumberFormat="1" applyFont="1" applyFill="1" applyBorder="1" applyAlignment="1">
      <alignment horizontal="center" vertical="center" wrapText="1"/>
    </xf>
    <xf numFmtId="165" fontId="25" fillId="35" borderId="10" xfId="0" applyNumberFormat="1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2" fontId="31" fillId="36" borderId="10" xfId="0" applyNumberFormat="1" applyFont="1" applyFill="1" applyBorder="1" applyAlignment="1">
      <alignment horizontal="center" vertical="center" wrapText="1"/>
    </xf>
    <xf numFmtId="165" fontId="31" fillId="36" borderId="10" xfId="0" applyNumberFormat="1" applyFont="1" applyFill="1" applyBorder="1" applyAlignment="1">
      <alignment horizontal="center" vertical="center" wrapText="1"/>
    </xf>
    <xf numFmtId="10" fontId="31" fillId="36" borderId="10" xfId="0" applyNumberFormat="1" applyFont="1" applyFill="1" applyBorder="1" applyAlignment="1">
      <alignment horizontal="center" vertical="center" wrapText="1"/>
    </xf>
    <xf numFmtId="1" fontId="31" fillId="36" borderId="10" xfId="0" applyNumberFormat="1" applyFont="1" applyFill="1" applyBorder="1" applyAlignment="1">
      <alignment horizontal="center" vertical="center" wrapText="1"/>
    </xf>
    <xf numFmtId="2" fontId="32" fillId="33" borderId="10" xfId="0" applyNumberFormat="1" applyFont="1" applyFill="1" applyBorder="1" applyAlignment="1">
      <alignment horizontal="center" vertical="center" wrapText="1"/>
    </xf>
    <xf numFmtId="10" fontId="30" fillId="33" borderId="10" xfId="0" applyNumberFormat="1" applyFont="1" applyFill="1" applyBorder="1" applyAlignment="1">
      <alignment horizontal="center" vertical="center"/>
    </xf>
    <xf numFmtId="0" fontId="32" fillId="33" borderId="10" xfId="0" applyFont="1" applyFill="1" applyBorder="1" applyAlignment="1">
      <alignment horizontal="center" vertical="center" wrapText="1"/>
    </xf>
    <xf numFmtId="165" fontId="33" fillId="36" borderId="10" xfId="0" applyNumberFormat="1" applyFont="1" applyFill="1" applyBorder="1" applyAlignment="1">
      <alignment horizontal="center" vertical="center" wrapText="1"/>
    </xf>
    <xf numFmtId="10" fontId="33" fillId="36" borderId="10" xfId="0" applyNumberFormat="1" applyFont="1" applyFill="1" applyBorder="1" applyAlignment="1">
      <alignment horizontal="center" vertical="center"/>
    </xf>
    <xf numFmtId="166" fontId="33" fillId="36" borderId="10" xfId="0" applyNumberFormat="1" applyFont="1" applyFill="1" applyBorder="1" applyAlignment="1">
      <alignment horizontal="center" vertical="center"/>
    </xf>
    <xf numFmtId="1" fontId="28" fillId="36" borderId="10" xfId="0" applyNumberFormat="1" applyFont="1" applyFill="1" applyBorder="1" applyAlignment="1">
      <alignment horizontal="center" vertical="center" wrapText="1"/>
    </xf>
    <xf numFmtId="1" fontId="28" fillId="35" borderId="10" xfId="0" applyNumberFormat="1" applyFont="1" applyFill="1" applyBorder="1" applyAlignment="1">
      <alignment horizontal="center" vertical="center" wrapText="1"/>
    </xf>
    <xf numFmtId="1" fontId="34" fillId="36" borderId="10" xfId="0" applyNumberFormat="1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6" fillId="35" borderId="10" xfId="0" applyFont="1" applyFill="1" applyBorder="1" applyAlignment="1">
      <alignment horizontal="center" vertical="center" wrapText="1"/>
    </xf>
    <xf numFmtId="0" fontId="26" fillId="33" borderId="12" xfId="0" applyFont="1" applyFill="1" applyBorder="1" applyAlignment="1">
      <alignment horizontal="center" vertical="center" wrapText="1"/>
    </xf>
    <xf numFmtId="0" fontId="26" fillId="33" borderId="14" xfId="0" applyFont="1" applyFill="1" applyBorder="1" applyAlignment="1">
      <alignment horizontal="center" vertical="center" wrapText="1"/>
    </xf>
    <xf numFmtId="0" fontId="26" fillId="33" borderId="15" xfId="0" applyFont="1" applyFill="1" applyBorder="1" applyAlignment="1">
      <alignment horizontal="center" vertical="center" wrapText="1"/>
    </xf>
    <xf numFmtId="0" fontId="26" fillId="33" borderId="12" xfId="0" applyFont="1" applyFill="1" applyBorder="1" applyAlignment="1">
      <alignment horizontal="center" vertical="center"/>
    </xf>
    <xf numFmtId="0" fontId="26" fillId="33" borderId="14" xfId="0" applyFont="1" applyFill="1" applyBorder="1" applyAlignment="1">
      <alignment horizontal="center" vertical="center"/>
    </xf>
    <xf numFmtId="0" fontId="26" fillId="33" borderId="15" xfId="0" applyFont="1" applyFill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49" fontId="25" fillId="0" borderId="12" xfId="0" applyNumberFormat="1" applyFont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center" vertical="center" wrapText="1"/>
    </xf>
    <xf numFmtId="49" fontId="25" fillId="0" borderId="15" xfId="0" applyNumberFormat="1" applyFont="1" applyBorder="1" applyAlignment="1">
      <alignment horizontal="center" vertical="center" wrapText="1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4" xr:uid="{B2BF6A92-B0B6-417F-9EC5-E6C740049F92}"/>
    <cellStyle name="Normalny 3" xfId="45" xr:uid="{FE29395D-92ED-4B9C-90D5-540381F323C5}"/>
    <cellStyle name="Obliczenia" xfId="12" builtinId="22" customBuiltin="1"/>
    <cellStyle name="Procentowy" xfId="1" builtinId="5"/>
    <cellStyle name="Styl 1" xfId="43" xr:uid="{00000000-0005-0000-0000-000025000000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tabSelected="1" view="pageBreakPreview" zoomScale="30" zoomScaleNormal="66" zoomScaleSheetLayoutView="30" workbookViewId="0">
      <selection activeCell="E32" sqref="E32"/>
    </sheetView>
  </sheetViews>
  <sheetFormatPr defaultColWidth="8.75" defaultRowHeight="195" customHeight="1"/>
  <cols>
    <col min="1" max="1" width="9.625" style="9" customWidth="1"/>
    <col min="2" max="2" width="29.25" style="9" customWidth="1"/>
    <col min="3" max="3" width="38" style="8" customWidth="1"/>
    <col min="4" max="4" width="33.5" style="8" customWidth="1"/>
    <col min="5" max="5" width="60" style="8" customWidth="1"/>
    <col min="6" max="6" width="49.125" style="8" customWidth="1"/>
    <col min="7" max="7" width="69.5" style="8" customWidth="1"/>
    <col min="8" max="8" width="48.875" style="8" customWidth="1"/>
    <col min="9" max="9" width="52" style="8" customWidth="1"/>
    <col min="10" max="10" width="34.5" style="8" customWidth="1"/>
    <col min="11" max="11" width="26.375" style="8" customWidth="1"/>
    <col min="12" max="15" width="31.625" style="6" customWidth="1"/>
    <col min="16" max="16" width="24.25" style="6" customWidth="1"/>
    <col min="17" max="17" width="27.75" style="6" customWidth="1"/>
    <col min="18" max="18" width="25.75" style="2" customWidth="1"/>
    <col min="19" max="19" width="2.375" style="2" customWidth="1"/>
    <col min="20" max="20" width="25.25" style="2" customWidth="1"/>
    <col min="21" max="21" width="8.75" style="2"/>
    <col min="22" max="22" width="25.75" style="2" customWidth="1"/>
    <col min="23" max="23" width="8.75" style="2"/>
    <col min="24" max="24" width="9.375" style="2" bestFit="1" customWidth="1"/>
    <col min="25" max="26" width="9.125" style="2" bestFit="1" customWidth="1"/>
    <col min="27" max="16384" width="8.75" style="2"/>
  </cols>
  <sheetData>
    <row r="1" spans="1:20" ht="101.25" customHeight="1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27"/>
      <c r="R1" s="1"/>
    </row>
    <row r="2" spans="1:20" ht="99.75" customHeight="1">
      <c r="A2" s="70" t="s">
        <v>61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2"/>
      <c r="R2" s="1"/>
    </row>
    <row r="3" spans="1:20" ht="103.5" customHeight="1">
      <c r="A3" s="67" t="s">
        <v>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9"/>
      <c r="R3" s="1"/>
    </row>
    <row r="4" spans="1:20" ht="198" customHeight="1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1" t="s">
        <v>12</v>
      </c>
      <c r="M4" s="11" t="s">
        <v>53</v>
      </c>
      <c r="N4" s="11" t="s">
        <v>54</v>
      </c>
      <c r="O4" s="11" t="s">
        <v>55</v>
      </c>
      <c r="P4" s="11" t="s">
        <v>13</v>
      </c>
      <c r="Q4" s="10" t="s">
        <v>14</v>
      </c>
      <c r="R4" s="1"/>
    </row>
    <row r="5" spans="1:20" ht="30">
      <c r="A5" s="12" t="s">
        <v>15</v>
      </c>
      <c r="B5" s="13" t="s">
        <v>16</v>
      </c>
      <c r="C5" s="13" t="s">
        <v>17</v>
      </c>
      <c r="D5" s="13" t="s">
        <v>18</v>
      </c>
      <c r="E5" s="13" t="s">
        <v>19</v>
      </c>
      <c r="F5" s="13" t="s">
        <v>20</v>
      </c>
      <c r="G5" s="13" t="s">
        <v>21</v>
      </c>
      <c r="H5" s="13" t="s">
        <v>22</v>
      </c>
      <c r="I5" s="13" t="s">
        <v>23</v>
      </c>
      <c r="J5" s="13" t="s">
        <v>24</v>
      </c>
      <c r="K5" s="14" t="s">
        <v>25</v>
      </c>
      <c r="L5" s="15" t="s">
        <v>26</v>
      </c>
      <c r="M5" s="28" t="s">
        <v>56</v>
      </c>
      <c r="N5" s="28" t="s">
        <v>57</v>
      </c>
      <c r="O5" s="28" t="s">
        <v>58</v>
      </c>
      <c r="P5" s="13" t="s">
        <v>27</v>
      </c>
      <c r="Q5" s="14" t="s">
        <v>28</v>
      </c>
    </row>
    <row r="6" spans="1:20" ht="330">
      <c r="A6" s="16">
        <v>1</v>
      </c>
      <c r="B6" s="16" t="s">
        <v>29</v>
      </c>
      <c r="C6" s="29" t="s">
        <v>62</v>
      </c>
      <c r="D6" s="29" t="s">
        <v>63</v>
      </c>
      <c r="E6" s="29" t="s">
        <v>64</v>
      </c>
      <c r="F6" s="35">
        <v>20020180.420000002</v>
      </c>
      <c r="G6" s="35">
        <v>20020180.420000002</v>
      </c>
      <c r="H6" s="35">
        <v>17017153.32</v>
      </c>
      <c r="I6" s="35">
        <v>17017153.32</v>
      </c>
      <c r="J6" s="35">
        <v>0</v>
      </c>
      <c r="K6" s="29">
        <v>66</v>
      </c>
      <c r="L6" s="36">
        <f>K6/80</f>
        <v>0.82499999999999996</v>
      </c>
      <c r="M6" s="29">
        <v>25</v>
      </c>
      <c r="N6" s="29">
        <v>8</v>
      </c>
      <c r="O6" s="29">
        <v>5</v>
      </c>
      <c r="P6" s="40">
        <v>123</v>
      </c>
      <c r="Q6" s="62" t="s">
        <v>60</v>
      </c>
    </row>
    <row r="7" spans="1:20" ht="159.94999999999999" hidden="1" customHeight="1">
      <c r="A7" s="20"/>
      <c r="B7" s="20"/>
      <c r="C7" s="24"/>
      <c r="D7" s="24"/>
      <c r="E7" s="24"/>
      <c r="F7" s="23"/>
      <c r="G7" s="23"/>
      <c r="H7" s="23"/>
      <c r="I7" s="23"/>
      <c r="J7" s="23"/>
      <c r="K7" s="24"/>
      <c r="L7" s="37"/>
      <c r="M7" s="24"/>
      <c r="N7" s="24"/>
      <c r="O7" s="24"/>
      <c r="P7" s="41"/>
      <c r="Q7" s="63" t="s">
        <v>60</v>
      </c>
    </row>
    <row r="8" spans="1:20" ht="293.25" hidden="1" customHeight="1">
      <c r="A8" s="16"/>
      <c r="B8" s="48"/>
      <c r="C8" s="29"/>
      <c r="D8" s="29"/>
      <c r="E8" s="29"/>
      <c r="F8" s="35"/>
      <c r="G8" s="35"/>
      <c r="H8" s="35"/>
      <c r="I8" s="35"/>
      <c r="J8" s="35"/>
      <c r="K8" s="29"/>
      <c r="L8" s="36"/>
      <c r="M8" s="29"/>
      <c r="N8" s="29"/>
      <c r="O8" s="29"/>
      <c r="P8" s="40"/>
      <c r="Q8" s="62" t="s">
        <v>60</v>
      </c>
    </row>
    <row r="9" spans="1:20" ht="159.94999999999999" hidden="1" customHeight="1">
      <c r="A9" s="20"/>
      <c r="B9" s="20"/>
      <c r="C9" s="24"/>
      <c r="D9" s="24"/>
      <c r="E9" s="24"/>
      <c r="F9" s="23"/>
      <c r="G9" s="23"/>
      <c r="H9" s="23"/>
      <c r="I9" s="23"/>
      <c r="J9" s="23"/>
      <c r="K9" s="24"/>
      <c r="L9" s="37"/>
      <c r="M9" s="24"/>
      <c r="N9" s="24"/>
      <c r="O9" s="24"/>
      <c r="P9" s="41"/>
      <c r="Q9" s="63" t="s">
        <v>60</v>
      </c>
    </row>
    <row r="10" spans="1:20" ht="159.94999999999999" hidden="1" customHeight="1">
      <c r="A10" s="16"/>
      <c r="B10" s="48"/>
      <c r="C10" s="49"/>
      <c r="D10" s="49"/>
      <c r="E10" s="49"/>
      <c r="F10" s="50"/>
      <c r="G10" s="50"/>
      <c r="H10" s="50"/>
      <c r="I10" s="50"/>
      <c r="J10" s="50"/>
      <c r="K10" s="49"/>
      <c r="L10" s="51"/>
      <c r="M10" s="49"/>
      <c r="N10" s="49"/>
      <c r="O10" s="49"/>
      <c r="P10" s="52"/>
      <c r="Q10" s="62" t="s">
        <v>60</v>
      </c>
    </row>
    <row r="11" spans="1:20" ht="159.94999999999999" hidden="1" customHeight="1">
      <c r="A11" s="20"/>
      <c r="B11" s="20"/>
      <c r="C11" s="24"/>
      <c r="D11" s="24"/>
      <c r="E11" s="24"/>
      <c r="F11" s="23"/>
      <c r="G11" s="23"/>
      <c r="H11" s="23"/>
      <c r="I11" s="23"/>
      <c r="J11" s="23"/>
      <c r="K11" s="24"/>
      <c r="L11" s="37"/>
      <c r="M11" s="24"/>
      <c r="N11" s="24"/>
      <c r="O11" s="24"/>
      <c r="P11" s="41"/>
      <c r="Q11" s="63" t="s">
        <v>60</v>
      </c>
    </row>
    <row r="12" spans="1:20" ht="159.94999999999999" hidden="1" customHeight="1">
      <c r="A12" s="16"/>
      <c r="B12" s="16"/>
      <c r="C12" s="29"/>
      <c r="D12" s="29"/>
      <c r="E12" s="29"/>
      <c r="F12" s="35"/>
      <c r="G12" s="35"/>
      <c r="H12" s="35"/>
      <c r="I12" s="35"/>
      <c r="J12" s="35"/>
      <c r="K12" s="29"/>
      <c r="L12" s="36"/>
      <c r="M12" s="29"/>
      <c r="N12" s="29"/>
      <c r="O12" s="29"/>
      <c r="P12" s="40"/>
      <c r="Q12" s="62" t="s">
        <v>60</v>
      </c>
    </row>
    <row r="13" spans="1:20" ht="159.94999999999999" hidden="1" customHeight="1">
      <c r="A13" s="20"/>
      <c r="B13" s="20"/>
      <c r="C13" s="24"/>
      <c r="D13" s="24"/>
      <c r="E13" s="24"/>
      <c r="F13" s="23"/>
      <c r="G13" s="23"/>
      <c r="H13" s="23"/>
      <c r="I13" s="23"/>
      <c r="J13" s="23"/>
      <c r="K13" s="24"/>
      <c r="L13" s="37"/>
      <c r="M13" s="24"/>
      <c r="N13" s="24"/>
      <c r="O13" s="24"/>
      <c r="P13" s="41"/>
      <c r="Q13" s="63" t="s">
        <v>60</v>
      </c>
    </row>
    <row r="14" spans="1:20" ht="219.75" hidden="1" customHeight="1">
      <c r="A14" s="16"/>
      <c r="B14" s="16"/>
      <c r="C14" s="29"/>
      <c r="D14" s="29"/>
      <c r="E14" s="29"/>
      <c r="F14" s="35"/>
      <c r="G14" s="35"/>
      <c r="H14" s="35"/>
      <c r="I14" s="35"/>
      <c r="J14" s="35"/>
      <c r="K14" s="29"/>
      <c r="L14" s="36"/>
      <c r="M14" s="29"/>
      <c r="N14" s="29"/>
      <c r="O14" s="29"/>
      <c r="P14" s="40"/>
      <c r="Q14" s="62" t="s">
        <v>60</v>
      </c>
    </row>
    <row r="15" spans="1:20" ht="159.94999999999999" hidden="1" customHeight="1">
      <c r="A15" s="20"/>
      <c r="B15" s="20"/>
      <c r="C15" s="24"/>
      <c r="D15" s="24"/>
      <c r="E15" s="24"/>
      <c r="F15" s="23"/>
      <c r="G15" s="23"/>
      <c r="H15" s="23"/>
      <c r="I15" s="23"/>
      <c r="J15" s="23"/>
      <c r="K15" s="24"/>
      <c r="L15" s="37"/>
      <c r="M15" s="24"/>
      <c r="N15" s="24"/>
      <c r="O15" s="24"/>
      <c r="P15" s="41"/>
      <c r="Q15" s="63" t="s">
        <v>60</v>
      </c>
    </row>
    <row r="16" spans="1:20" ht="122.25" customHeight="1">
      <c r="A16" s="18"/>
      <c r="B16" s="55" t="s">
        <v>30</v>
      </c>
      <c r="C16" s="55" t="s">
        <v>30</v>
      </c>
      <c r="D16" s="55" t="s">
        <v>30</v>
      </c>
      <c r="E16" s="38" t="s">
        <v>31</v>
      </c>
      <c r="F16" s="39">
        <f>SUM(F6:F15)</f>
        <v>20020180.420000002</v>
      </c>
      <c r="G16" s="39">
        <f>SUM(G6:G15)</f>
        <v>20020180.420000002</v>
      </c>
      <c r="H16" s="39">
        <f>SUM(H6:H15)</f>
        <v>17017153.32</v>
      </c>
      <c r="I16" s="39">
        <f>SUM(I6:I15)</f>
        <v>17017153.32</v>
      </c>
      <c r="J16" s="39">
        <f>SUM(J6:J15)</f>
        <v>0</v>
      </c>
      <c r="K16" s="53" t="s">
        <v>30</v>
      </c>
      <c r="L16" s="54" t="s">
        <v>30</v>
      </c>
      <c r="M16" s="53" t="s">
        <v>30</v>
      </c>
      <c r="N16" s="53" t="s">
        <v>30</v>
      </c>
      <c r="O16" s="53" t="s">
        <v>30</v>
      </c>
      <c r="P16" s="55" t="s">
        <v>30</v>
      </c>
      <c r="Q16" s="55" t="s">
        <v>30</v>
      </c>
      <c r="R16" s="5"/>
      <c r="T16" s="3"/>
    </row>
    <row r="17" spans="1:20" ht="77.25" customHeight="1">
      <c r="A17" s="74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6"/>
      <c r="R17" s="5"/>
      <c r="T17" s="3"/>
    </row>
    <row r="18" spans="1:20" ht="117.75" hidden="1" customHeight="1">
      <c r="A18" s="64" t="s">
        <v>32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6"/>
    </row>
    <row r="19" spans="1:20" ht="166.5" hidden="1" customHeight="1">
      <c r="A19" s="10" t="s">
        <v>1</v>
      </c>
      <c r="B19" s="10" t="s">
        <v>2</v>
      </c>
      <c r="C19" s="10" t="s">
        <v>3</v>
      </c>
      <c r="D19" s="10" t="s">
        <v>4</v>
      </c>
      <c r="E19" s="10" t="s">
        <v>5</v>
      </c>
      <c r="F19" s="10" t="s">
        <v>6</v>
      </c>
      <c r="G19" s="10" t="s">
        <v>7</v>
      </c>
      <c r="H19" s="10" t="s">
        <v>8</v>
      </c>
      <c r="I19" s="10" t="s">
        <v>9</v>
      </c>
      <c r="J19" s="10" t="s">
        <v>10</v>
      </c>
      <c r="K19" s="10" t="s">
        <v>11</v>
      </c>
      <c r="L19" s="11" t="s">
        <v>12</v>
      </c>
      <c r="M19" s="11" t="s">
        <v>53</v>
      </c>
      <c r="N19" s="11" t="s">
        <v>54</v>
      </c>
      <c r="O19" s="11" t="s">
        <v>55</v>
      </c>
      <c r="P19" s="11" t="s">
        <v>13</v>
      </c>
      <c r="Q19" s="10" t="s">
        <v>14</v>
      </c>
    </row>
    <row r="20" spans="1:20" ht="47.25" hidden="1" customHeight="1">
      <c r="A20" s="17" t="s">
        <v>15</v>
      </c>
      <c r="B20" s="19" t="s">
        <v>16</v>
      </c>
      <c r="C20" s="19" t="s">
        <v>17</v>
      </c>
      <c r="D20" s="19" t="s">
        <v>18</v>
      </c>
      <c r="E20" s="19" t="s">
        <v>19</v>
      </c>
      <c r="F20" s="19" t="s">
        <v>20</v>
      </c>
      <c r="G20" s="19" t="s">
        <v>21</v>
      </c>
      <c r="H20" s="19" t="s">
        <v>22</v>
      </c>
      <c r="I20" s="19" t="s">
        <v>23</v>
      </c>
      <c r="J20" s="19" t="s">
        <v>24</v>
      </c>
      <c r="K20" s="19" t="s">
        <v>25</v>
      </c>
      <c r="L20" s="21" t="s">
        <v>26</v>
      </c>
      <c r="M20" s="21" t="s">
        <v>56</v>
      </c>
      <c r="N20" s="21" t="s">
        <v>57</v>
      </c>
      <c r="O20" s="21" t="s">
        <v>58</v>
      </c>
      <c r="P20" s="21" t="s">
        <v>27</v>
      </c>
      <c r="Q20" s="19" t="s">
        <v>28</v>
      </c>
    </row>
    <row r="21" spans="1:20" ht="224.25" hidden="1" customHeight="1">
      <c r="A21" s="42"/>
      <c r="B21" s="45"/>
      <c r="C21" s="42"/>
      <c r="D21" s="42"/>
      <c r="E21" s="42"/>
      <c r="F21" s="46"/>
      <c r="G21" s="46"/>
      <c r="H21" s="46"/>
      <c r="I21" s="46"/>
      <c r="J21" s="46"/>
      <c r="K21" s="42"/>
      <c r="L21" s="42"/>
      <c r="M21" s="42"/>
      <c r="N21" s="42"/>
      <c r="O21" s="42"/>
      <c r="P21" s="42" t="s">
        <v>59</v>
      </c>
      <c r="Q21" s="62" t="s">
        <v>60</v>
      </c>
    </row>
    <row r="22" spans="1:20" ht="180.75" hidden="1" customHeight="1">
      <c r="A22" s="22"/>
      <c r="B22" s="26"/>
      <c r="C22" s="22"/>
      <c r="D22" s="22"/>
      <c r="E22" s="22"/>
      <c r="F22" s="47"/>
      <c r="G22" s="47"/>
      <c r="H22" s="47"/>
      <c r="I22" s="47"/>
      <c r="J22" s="47"/>
      <c r="K22" s="22"/>
      <c r="L22" s="22"/>
      <c r="M22" s="22"/>
      <c r="N22" s="22"/>
      <c r="O22" s="22"/>
      <c r="P22" s="22" t="s">
        <v>59</v>
      </c>
      <c r="Q22" s="63" t="s">
        <v>60</v>
      </c>
    </row>
    <row r="23" spans="1:20" ht="173.25" hidden="1" customHeight="1">
      <c r="A23" s="42"/>
      <c r="B23" s="45"/>
      <c r="C23" s="42"/>
      <c r="D23" s="42"/>
      <c r="E23" s="42"/>
      <c r="F23" s="46"/>
      <c r="G23" s="46"/>
      <c r="H23" s="46"/>
      <c r="I23" s="46"/>
      <c r="J23" s="46"/>
      <c r="K23" s="42"/>
      <c r="L23" s="56" t="s">
        <v>30</v>
      </c>
      <c r="M23" s="56" t="s">
        <v>30</v>
      </c>
      <c r="N23" s="56" t="s">
        <v>30</v>
      </c>
      <c r="O23" s="56" t="s">
        <v>30</v>
      </c>
      <c r="P23" s="59">
        <v>79</v>
      </c>
      <c r="Q23" s="62" t="s">
        <v>60</v>
      </c>
    </row>
    <row r="24" spans="1:20" ht="173.25" hidden="1" customHeight="1">
      <c r="A24" s="22"/>
      <c r="B24" s="26"/>
      <c r="C24" s="22"/>
      <c r="D24" s="22"/>
      <c r="E24" s="22"/>
      <c r="F24" s="47"/>
      <c r="G24" s="47"/>
      <c r="H24" s="47"/>
      <c r="I24" s="47"/>
      <c r="J24" s="47"/>
      <c r="K24" s="22"/>
      <c r="L24" s="25" t="s">
        <v>30</v>
      </c>
      <c r="M24" s="25" t="s">
        <v>30</v>
      </c>
      <c r="N24" s="25" t="s">
        <v>30</v>
      </c>
      <c r="O24" s="25" t="s">
        <v>30</v>
      </c>
      <c r="P24" s="60" t="s">
        <v>59</v>
      </c>
      <c r="Q24" s="63" t="s">
        <v>60</v>
      </c>
    </row>
    <row r="25" spans="1:20" ht="259.5" hidden="1" customHeight="1">
      <c r="A25" s="42"/>
      <c r="B25" s="45"/>
      <c r="C25" s="45"/>
      <c r="D25" s="45"/>
      <c r="E25" s="45"/>
      <c r="F25" s="35"/>
      <c r="G25" s="35"/>
      <c r="H25" s="35"/>
      <c r="I25" s="35"/>
      <c r="J25" s="35"/>
      <c r="K25" s="29"/>
      <c r="L25" s="57" t="s">
        <v>30</v>
      </c>
      <c r="M25" s="58" t="s">
        <v>30</v>
      </c>
      <c r="N25" s="58" t="s">
        <v>30</v>
      </c>
      <c r="O25" s="58" t="s">
        <v>30</v>
      </c>
      <c r="P25" s="61">
        <v>79</v>
      </c>
      <c r="Q25" s="62" t="s">
        <v>60</v>
      </c>
    </row>
    <row r="26" spans="1:20" ht="138.75" hidden="1" customHeight="1">
      <c r="A26" s="44" t="s">
        <v>30</v>
      </c>
      <c r="B26" s="44" t="s">
        <v>30</v>
      </c>
      <c r="C26" s="44" t="s">
        <v>30</v>
      </c>
      <c r="D26" s="44" t="s">
        <v>30</v>
      </c>
      <c r="E26" s="43" t="s">
        <v>31</v>
      </c>
      <c r="F26" s="39">
        <f>SUM(F21:F25)</f>
        <v>0</v>
      </c>
      <c r="G26" s="39">
        <f>SUM(G21:G25)</f>
        <v>0</v>
      </c>
      <c r="H26" s="39">
        <f>SUM(H21:H25)</f>
        <v>0</v>
      </c>
      <c r="I26" s="39">
        <f>SUM(I21:I25)</f>
        <v>0</v>
      </c>
      <c r="J26" s="39">
        <f>SUM(J21:J25)</f>
        <v>0</v>
      </c>
      <c r="K26" s="53" t="s">
        <v>30</v>
      </c>
      <c r="L26" s="53" t="s">
        <v>30</v>
      </c>
      <c r="M26" s="53" t="s">
        <v>30</v>
      </c>
      <c r="N26" s="53" t="s">
        <v>30</v>
      </c>
      <c r="O26" s="53" t="s">
        <v>30</v>
      </c>
      <c r="P26" s="53" t="s">
        <v>30</v>
      </c>
      <c r="Q26" s="55" t="s">
        <v>30</v>
      </c>
    </row>
    <row r="27" spans="1:20" ht="31.5" customHeight="1">
      <c r="A27" s="30"/>
      <c r="B27" s="30"/>
      <c r="C27" s="30"/>
      <c r="D27" s="30"/>
      <c r="E27" s="30"/>
      <c r="F27" s="31"/>
      <c r="G27" s="31"/>
      <c r="H27" s="31"/>
      <c r="I27" s="31"/>
      <c r="J27" s="31"/>
      <c r="K27" s="32"/>
      <c r="L27" s="33"/>
      <c r="M27" s="33"/>
      <c r="N27" s="33"/>
      <c r="O27" s="33"/>
      <c r="P27" s="34"/>
      <c r="Q27" s="33"/>
    </row>
    <row r="28" spans="1:20" ht="33" customHeight="1">
      <c r="A28" s="8" t="s">
        <v>33</v>
      </c>
      <c r="B28" s="7"/>
      <c r="C28" s="7"/>
      <c r="D28" s="7"/>
      <c r="E28" s="7"/>
    </row>
    <row r="29" spans="1:20" ht="27.75" customHeight="1">
      <c r="A29" s="8" t="s">
        <v>34</v>
      </c>
      <c r="B29" s="7"/>
      <c r="C29" s="7"/>
      <c r="D29" s="7"/>
      <c r="E29" s="7"/>
      <c r="F29" s="6"/>
      <c r="G29" s="6"/>
      <c r="H29" s="6"/>
      <c r="I29" s="6"/>
      <c r="J29" s="6"/>
      <c r="K29" s="6"/>
    </row>
    <row r="30" spans="1:20" ht="39.75" customHeight="1">
      <c r="A30" s="8" t="s">
        <v>35</v>
      </c>
      <c r="B30" s="7"/>
      <c r="C30" s="7"/>
      <c r="D30" s="7"/>
      <c r="E30" s="7"/>
    </row>
  </sheetData>
  <autoFilter ref="A4:Q25" xr:uid="{00000000-0009-0000-0000-000000000000}"/>
  <sortState xmlns:xlrd2="http://schemas.microsoft.com/office/spreadsheetml/2017/richdata2" ref="A6:Q6">
    <sortCondition descending="1" ref="K6"/>
  </sortState>
  <mergeCells count="5">
    <mergeCell ref="A18:Q18"/>
    <mergeCell ref="A3:Q3"/>
    <mergeCell ref="A2:Q2"/>
    <mergeCell ref="A1:P1"/>
    <mergeCell ref="A17:Q17"/>
  </mergeCells>
  <phoneticPr fontId="20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24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A17" sqref="A17"/>
    </sheetView>
  </sheetViews>
  <sheetFormatPr defaultRowHeight="14.25"/>
  <cols>
    <col min="1" max="1" width="25.875" customWidth="1"/>
  </cols>
  <sheetData>
    <row r="1" spans="1:1">
      <c r="A1" s="4" t="s">
        <v>36</v>
      </c>
    </row>
    <row r="2" spans="1:1">
      <c r="A2" s="4" t="s">
        <v>37</v>
      </c>
    </row>
    <row r="3" spans="1:1">
      <c r="A3" s="4" t="s">
        <v>38</v>
      </c>
    </row>
    <row r="4" spans="1:1">
      <c r="A4" s="4" t="s">
        <v>39</v>
      </c>
    </row>
    <row r="5" spans="1:1">
      <c r="A5" s="4" t="s">
        <v>40</v>
      </c>
    </row>
    <row r="6" spans="1:1">
      <c r="A6" s="4" t="s">
        <v>41</v>
      </c>
    </row>
    <row r="7" spans="1:1">
      <c r="A7" s="4" t="s">
        <v>42</v>
      </c>
    </row>
    <row r="8" spans="1:1">
      <c r="A8" s="4" t="s">
        <v>43</v>
      </c>
    </row>
    <row r="9" spans="1:1">
      <c r="A9" s="4" t="s">
        <v>44</v>
      </c>
    </row>
    <row r="10" spans="1:1">
      <c r="A10" s="4" t="s">
        <v>45</v>
      </c>
    </row>
    <row r="11" spans="1:1">
      <c r="A11" s="4" t="s">
        <v>46</v>
      </c>
    </row>
    <row r="12" spans="1:1">
      <c r="A12" s="4" t="s">
        <v>47</v>
      </c>
    </row>
    <row r="13" spans="1:1">
      <c r="A13" s="4" t="s">
        <v>48</v>
      </c>
    </row>
    <row r="14" spans="1:1">
      <c r="A14" s="4" t="s">
        <v>49</v>
      </c>
    </row>
    <row r="15" spans="1:1">
      <c r="A15" s="4" t="s">
        <v>50</v>
      </c>
    </row>
    <row r="16" spans="1:1">
      <c r="A16" s="4" t="s">
        <v>51</v>
      </c>
    </row>
    <row r="17" spans="1:1">
      <c r="A17" t="s">
        <v>52</v>
      </c>
    </row>
  </sheetData>
  <sortState xmlns:xlrd2="http://schemas.microsoft.com/office/spreadsheetml/2017/richdata2" ref="A1:A17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3143AE-FF8D-4BA3-9934-B319C890DCAD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customXml/itemProps2.xml><?xml version="1.0" encoding="utf-8"?>
<ds:datastoreItem xmlns:ds="http://schemas.openxmlformats.org/officeDocument/2006/customXml" ds:itemID="{FAFC934B-5F5A-400F-B810-AF93A8609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6DC89F-BBB8-4E58-894B-8B9665773F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Zał. nr 1_5.8_081 RMR</vt:lpstr>
      <vt:lpstr>Rewitalizacja</vt:lpstr>
      <vt:lpstr>'Zał. nr 1_5.8_081 RMR'!Obszar_wydruku</vt:lpstr>
      <vt:lpstr>rewitalizacja</vt:lpstr>
      <vt:lpstr>'Zał. nr 1_5.8_081 RMR'!Tytuły_wydruku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Ostałowski Piotr</dc:creator>
  <cp:keywords/>
  <dc:description/>
  <cp:lastModifiedBy>Dziakowska Hanna</cp:lastModifiedBy>
  <cp:revision/>
  <cp:lastPrinted>2026-01-23T14:12:29Z</cp:lastPrinted>
  <dcterms:created xsi:type="dcterms:W3CDTF">2016-04-12T10:40:23Z</dcterms:created>
  <dcterms:modified xsi:type="dcterms:W3CDTF">2026-06-25T13:52:21Z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Order">
    <vt:r8>20141800</vt:r8>
  </property>
  <property fmtid="{D5CDD505-2E9C-101B-9397-08002B2CF9AE}" pid="4" name="MediaServiceImageTags">
    <vt:lpwstr/>
  </property>
</Properties>
</file>