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P:\RF.EFRR\FINANSE\SFC_FEM\FEM.2021.2027_wersja_4\zmiana.FEM_formularze\"/>
    </mc:Choice>
  </mc:AlternateContent>
  <xr:revisionPtr revIDLastSave="0" documentId="13_ncr:1_{71D0CD99-7D27-4087-B283-68010D9D8DF8}" xr6:coauthVersionLast="47" xr6:coauthVersionMax="47" xr10:uidLastSave="{00000000-0000-0000-0000-000000000000}"/>
  <bookViews>
    <workbookView xWindow="-120" yWindow="-120" windowWidth="29040" windowHeight="17520" xr2:uid="{A47DD3F5-BC59-4DE4-9857-653DD145D70B}"/>
  </bookViews>
  <sheets>
    <sheet name="Tabela zmian FEM 2021-2027" sheetId="2" r:id="rId1"/>
  </sheets>
  <definedNames>
    <definedName name="_msoanchor_1">'Tabela zmian FEM 2021-2027'!#REF!</definedName>
    <definedName name="ListaRob">#REF!</definedName>
    <definedName name="_xlnm.Print_Area" localSheetId="0">'Tabela zmian FEM 2021-2027'!$A$1:$I$150</definedName>
    <definedName name="_xlnm.Print_Titles" localSheetId="0">'Tabela zmian FEM 2021-2027'!$5:$5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<sst xmlns="http://schemas.openxmlformats.org/spreadsheetml/2006/main" count="1142" uniqueCount="565">
  <si>
    <t>Propozycje zmian w ramach przeglądu śródokresowego</t>
  </si>
  <si>
    <t>Fundusze Europejskie dla Mazowsza 2021-2027</t>
  </si>
  <si>
    <t>Treść przed zmianą</t>
  </si>
  <si>
    <t>Treść po zmianie</t>
  </si>
  <si>
    <t>Opis proponowanej zmiany</t>
  </si>
  <si>
    <t xml:space="preserve">Uzasadnienie </t>
  </si>
  <si>
    <t>EFRR.CP1.I</t>
  </si>
  <si>
    <t>2e. Działania międzyregionalne, transgraniczne i transnarodowe</t>
  </si>
  <si>
    <t>FEMA.01 Fundusze Europejskie dla bardziej konkurencyjnego i inteligentnego Mazowsza</t>
  </si>
  <si>
    <t>inne</t>
  </si>
  <si>
    <t>WM jest zaangażowane w Programy Interreg: Europa, Europa Środkowa oraz Region Morza Bałtyckiego. Podejmowane działania są spójne z celami SUERMB w zakresie obszaru tematycznego: Innowacje – Wykorzystanie pełnego potencjału w dziedzinie badań, innowacji i MŚP, wykorzystanie jednolitego rynku cyfrowego jako źródła przyciągania talentów i inwestycji. WM współpracuje z licznymi regionami europejskimi, z którymi ma zawarte umowy o współpracy. W zakresie m.in. innowacyjności i społeczeństwa informacyjnego, kontaktów gospodarczych będzie koncentrować się np. współpraca z regionem Helsinki-Uusimaa czy Île-de-France (Francja). WM przewiduje również poszukiwanie nowych partnerów oraz wzajemne konsultacje i zacieśnianie współpracy z obecnymi partnerami w celu wymiany wiedzy, doświadczeń oraz dobrych praktyk, a także zachęcanie regionalnych partnerów do merytorycznej współpracy w zakresie badań, technologii oraz innowacyjności, przejścia na gospodarkę niskoemisyjną czy efektywnego gospodarowania zasobami. W perspektywie 2014-2020 WM realizowało projekt „S3Chem Smart Chemistry Specialisation Strategy” w ramach Interreg Europa. W ramach drugiego naboru wniosków w 2023 roku zostanie złożony wniosek aplikacyjny na nową perspektywę Interreg Europa dla projektu o roboczym akronimie Chemtrans. Celem projektu Chemtrans będzie stworzenie ram i identyfikacja wymogów dla transformacji sektora chemicznego w kierunku gospodarki obiegu zamkniętego (GOZ). Partnerami w projekcie będą (oprócz Mazowsza): Saksonia-Anhalt (Niemcy) – lider projektu; Limburg (Holandia); Lombardia (Włochy); Katalonia (Hiszpania); Asturia (Hiszpania); Walonia (Belgia). Premiowane będą projekty uczestników i podmiotów zaangażowanych w Chemtrans lub inną współpracę o zasięgu międzyregionalnym lub międzynarodowym.</t>
  </si>
  <si>
    <t>WM uczestniczy w programach Europejskiej Współpracy Terytorialnej INTERREG, w programie międzyregionalnym Interreg Europa, w programach transnarodowych Interreg Europa Środkowa i Interreg Region Morza Bałtyckiego oraz w programie transgranicznym Interreg NEXT Polska – Ukraina 2021-2027. Podejmowane działania są spójne z celami SUERMB w zakresie obszaru tematycznego Innowacje – Wykorzystanie pełnego potencjału w dziedzinie badań, innowacji i MŚP, wykorzystanie jednolitego rynku cyfrowego jako źródła przyciągania talentów i inwestycji. WM współpracuje z licznymi regionami europejskimi, z którymi ma zawarte umowy o współpracy. WM przewiduje poszukiwanie nowych partnerów, konsultacje i współpracę z obecnymi partnerami w celu wymiany wiedzy, doświadczeń, dobrych praktyk, a także zachęcanie regionalnych partnerów do merytorycznej współpracy w zakresie badań, technologii, innowacyjności, przejścia na gospodarkę niskoemisyjną czy efektywnego gospodarowania zasobami. 
W ramach Interreg Europa 2014-2020 WM realizowało projekty:
•	S3Chem – Smart Chemistry Specialisation Strategy,
•	Agri Renaissance – Innovation-driven agri-food sectors for a European industrial renaissance, 
•	COHES3ION – Integrating the territorial dimension for cohesive S3,
•	SMARTY – Smart SMEs for Industry 4.0.
W ramach Interreg Europa 2021-2027 WM realizuje m.in. następujące projekty:
•	IMPETUS – IMproving local PoliciEs on Temporary UseS,
•	SIreNERGY – Social Innovation in Renewable Energies,
•	SECON – Regional Policies for Supporting the Social Economy Enterprises, 
•	PROACTsme – Applied Data-Science and AI for proactive SME service,
•	REWARD – Retaining and attracting knowledge workers and skills for regional development.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t>
  </si>
  <si>
    <t xml:space="preserve">Aktualizacja zakresu prowadzonej współpracy międzynarodowej, 
aktualizacja zrealizowanych i obecnie realizowanych projektów międzynarodowych z programów Interreg.
Usunięcie zapisu odnośnie realizacji projektu CHEMTRANS, który nie został przygotowany i nie był realizowany. Aktualizacja zapisów odnośnie dostępnego wsparcia w zakresie programów interreg. Dodanie zapisów o możliwości korzystania z efektów projektów, które zostały wybrane do realizacji, ale nie zostały jeszcze zawarte umowy na ich realizację oraz o udziale w projektach realizowanych przez inne podmioty, w realizację których WM jest zaangażowane w roli partnera stowarzyszonego. </t>
  </si>
  <si>
    <t xml:space="preserve">Zmiany te mają na celu dostosowanie programu do aktualnych potrzeb i wyzwań wynikających z realizacji projektów Interreg. Kluczowe jest podkreślenie synergii między projektami międzynarodowymi a strategiami regionalnymi, co może przyczynić się do lepszego wykorzystania funduszy oraz zwiększenia efektywności realizowanych działań.
Proponowane zmiany wynikają z potrzeby maksymalizacji efektów projektów Interreg poprzez ich integrację z polityką regionalną Mazowsza. Umożliwi to nie tylko lepsze wykorzystanie funduszy europejskich, ale także zbudowanie trwałej przewagi konkurencyjnej regionu, wspierając rozwój technologiczny, współpracę międzynarodową i zrównoważony rozwój gospodarczy.
</t>
  </si>
  <si>
    <t>2g. Tabela 2. Wskaźniki produktu</t>
  </si>
  <si>
    <t>wskaźniki</t>
  </si>
  <si>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lepiej rozwinięte - 30 
słabiej rozwinięte - 20 
</t>
    </r>
    <r>
      <rPr>
        <b/>
        <sz val="11"/>
        <rFont val="Calibri"/>
        <family val="2"/>
        <charset val="238"/>
        <scheme val="minor"/>
      </rPr>
      <t>RCO002 Przedsiębiorstwa objęte wsparciem w formie dotacji [szt.]</t>
    </r>
    <r>
      <rPr>
        <sz val="11"/>
        <rFont val="Calibri"/>
        <family val="2"/>
        <charset val="238"/>
        <scheme val="minor"/>
      </rPr>
      <t xml:space="preserve"> 
lepiej rozwinięte - 30  
słabiej rozwinięte - 20 
</t>
    </r>
    <r>
      <rPr>
        <b/>
        <sz val="11"/>
        <rFont val="Calibri"/>
        <family val="2"/>
        <charset val="238"/>
        <scheme val="minor"/>
      </rPr>
      <t xml:space="preserve">RCO010 Przedsiębiorstwa współpracujące z organizacjami badawczymi [szt.] </t>
    </r>
    <r>
      <rPr>
        <sz val="11"/>
        <rFont val="Calibri"/>
        <family val="2"/>
        <charset val="238"/>
        <scheme val="minor"/>
      </rPr>
      <t xml:space="preserve">
 lepiej rozwinięte - 20
słabiej rozwinięte - 13</t>
    </r>
  </si>
  <si>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lepiej rozwinięte - 25 
słabiej rozwinięte - 20 
</t>
    </r>
    <r>
      <rPr>
        <b/>
        <sz val="11"/>
        <rFont val="Calibri"/>
        <family val="2"/>
        <charset val="238"/>
        <scheme val="minor"/>
      </rPr>
      <t>RCO002 Przedsiębiorstwa objęte wsparciem w formie dotacji [szt.]</t>
    </r>
    <r>
      <rPr>
        <sz val="11"/>
        <rFont val="Calibri"/>
        <family val="2"/>
        <charset val="238"/>
        <scheme val="minor"/>
      </rPr>
      <t xml:space="preserve"> 
lepiej rozwinięte - 25  
słabiej rozwinięte - 20 
</t>
    </r>
    <r>
      <rPr>
        <b/>
        <sz val="11"/>
        <rFont val="Calibri"/>
        <family val="2"/>
        <charset val="238"/>
        <scheme val="minor"/>
      </rPr>
      <t xml:space="preserve">RCO010 Przedsiębiorstwa współpracujące z organizacjami badawczymi [szt.] </t>
    </r>
    <r>
      <rPr>
        <sz val="11"/>
        <rFont val="Calibri"/>
        <family val="2"/>
        <charset val="238"/>
        <scheme val="minor"/>
      </rPr>
      <t xml:space="preserve">
 lepiej rozwinięte - 17
słabiej rozwinięte - 13</t>
    </r>
  </si>
  <si>
    <t>Zmniejszenie celów końcowych wskaźników.</t>
  </si>
  <si>
    <t>Zmiana związana z realokacją środków w wysokości 4 500 000 EUR (kwota elastyczności) do Priorytetu XII STEP na Mazowszu.</t>
  </si>
  <si>
    <t>2h. Tabela 3. Wskaźniki rezultatu</t>
  </si>
  <si>
    <r>
      <rPr>
        <b/>
        <sz val="11"/>
        <rFont val="Calibri"/>
        <family val="2"/>
        <charset val="238"/>
        <scheme val="minor"/>
      </rPr>
      <t xml:space="preserve">RCR002 Inwestycje prywatne uzupełniające wsparcie publiczne (w tym: dotacje, instrumenty finansowe) [EUR] </t>
    </r>
    <r>
      <rPr>
        <sz val="11"/>
        <rFont val="Calibri"/>
        <family val="2"/>
        <charset val="238"/>
        <scheme val="minor"/>
      </rPr>
      <t xml:space="preserve">
lepiej rozwinięte - 22 700 000 
słabiej rozwinięte - 11 400 000 </t>
    </r>
  </si>
  <si>
    <r>
      <rPr>
        <b/>
        <sz val="11"/>
        <rFont val="Calibri"/>
        <family val="2"/>
        <charset val="238"/>
        <scheme val="minor"/>
      </rPr>
      <t xml:space="preserve">RCR002 Inwestycje prywatne uzupełniające wsparcie publiczne (w tym: dotacje, instrumenty finansowe) [EUR] </t>
    </r>
    <r>
      <rPr>
        <sz val="11"/>
        <rFont val="Calibri"/>
        <family val="2"/>
        <charset val="238"/>
        <scheme val="minor"/>
      </rPr>
      <t xml:space="preserve">
lepiej rozwinięte - 20 500 000 
słabiej rozwinięte - 10 100 000 </t>
    </r>
  </si>
  <si>
    <t>2i. Tabela 4. Wymiar 1 – zakres interwencji</t>
  </si>
  <si>
    <t>kody interwencji/wymiaru teryt.</t>
  </si>
  <si>
    <t>[kod dla regionu lepiej rozwiniętego]
- 001. Inwestycje w środki trwałe, w tym infrastrukturę badawczą, w mikroprzedsiębiorstwach ...- 800 000 EUR
- 002. Inwestycje w środki trwałe, w tym infrastrukturę badawczą, w małych i średnich przedsiębiorstwach (w tym prywatnych organizacjach badawczych) ... - 1 800 000 EUR
- 003. Inwestycje w środki trwałe, w tym infrastrukturę badawczą, w dużych przedsiębiorstwach ... - 1 600 000 EUR
- 004. Inwestycje w środki trwałe, w tym infrastrukturę badawczą, w publicznych organizacjach badawczych i instytucjach szkolnictwa wyższego ... - 4 500 000 EUR
- 009. Działania badawcze i innowacyjne w mikroprzedsiębiorstwach, w tym tworzenie sieci kontaktów ... - 2 000 000 EUR
- 010. Działania badawcze i innowacyjne w MŚP, w tym tworzenie sieci kontaktów - 7 500 000 EUR
- 011. Działania badawcze i innowacyjne w dużych przedsiębiorstwach, w tym tworzenie sieci kontaktów - 8 000 000 EUR
- 026. Wsparcie dla klastrów innowacyjnych, ...- 1 000 000 EUR
[kod dla regionu słabiej rozwiniętego]
- 001. - 800 000 EUR
- 002. - 1 800 000 EUR
- 003. - 1 600 000 EUR
- 004. - 10 472 000 EUR
- 009. - 2 000 000 EUR
- 010. - 5 900 000 EUR
- 011. - 8 000 000 EUR
- 026. - 1 000 000 EUR</t>
  </si>
  <si>
    <t>[kod dla regionu lepiej rozwiniętego]
- 001. Inwestycje w środki trwałe, w tym infrastrukturę badawczą, w mikroprzedsiębiorstwach ...- 800 000 EUR
- 002. Inwestycje w środki trwałe, w tym infrastrukturę badawczą, w małych i średnich przedsiębiorstwach (w tym prywatnych organizacjach badawczych) ... - 1 800 000 EUR
- 003. Inwestycje w środki trwałe, w tym infrastrukturę badawczą, w dużych przedsiębiorstwach ... - 600 000 EUR
- 004. Inwestycje w środki trwałe, w tym infrastrukturę badawczą, w publicznych organizacjach badawczych i instytucjach szkolnictwa wyższego ... - 4 500 000 EUR
- 009. Działania badawcze i innowacyjne w mikroprzedsiębiorstwach, w tym tworzenie sieci kontaktów ... - 2 000 000 EUR
- 010. Działania badawcze i innowacyjne w MŚP, w tym tworzenie sieci kontaktów - 6 500 000 EUR
- 011. Działania badawcze i innowacyjne w dużych przedsiębiorstwach, w tym tworzenie sieci kontaktów - 8 000 000 EUR
- 026. Wsparcie dla klastrów innowacyjnych, ...- 825 302 EUR
[kod dla regionu słabiej rozwiniętego]
- 001. - 800 000 EUR
- 002. - 1 800 000 EUR
- 003. - 1 100 000 EUR
- 004. - 10 472 000 EUR
- 009. - 2 000 000 EUR
- 010. - 4 400 000 EUR
- 011. - 8 000 000 EUR
- 026. - 674 698 EUR</t>
  </si>
  <si>
    <t xml:space="preserve">Alokacja celu szczegółowego [EUR] przed i po zmianie: 
- region lepiej rozwinięty: 27 200 000 EUR / 25 025 302 EUR
- region słabiej rozwinięty: 31 572 000 EUR /  29 246 698 EUR
ogółem: 58 772 000 EUR / 54 272 000 EUR </t>
  </si>
  <si>
    <t>EFRR.CP1.II</t>
  </si>
  <si>
    <t>2a. Powiązane rodzaje działań</t>
  </si>
  <si>
    <t>zakres wsparcia</t>
  </si>
  <si>
    <t xml:space="preserve">- Cyfrowa dostępność i ponowne wykorzystanie informacji przez przedsiębiorstwa
Nieodłączną częścią transformacji cyfrowej WM jest dalsze wzmacnianie wykorzystania przez administrację publiczną potencjału rozwiązań informatycznych w obszarze e-usług oraz rozwój publicznie dostępnych baz danych. W związku z tym konieczne jest zapewnienie dostępności, spójności, aktualności, kompletności i rzetelności przetwarzanych danych. Do działań realizowanych na rzecz otwartych danych należy zaliczyć zdefiniowanie polityki publikacji danych (częstotliwość, jakość, format, ewentualne ograniczenia w wykorzystywaniu), zapewnienie jej stabilnej realizacji i niepogarszania w czasie. W 2019 r. 75,3% jednostek administracji publicznej w kraju udostępniało drogą elektroniczną dane przestrzenne obywatelom. Na Mazowszu ten wskaźnik plasował się na poziomie 73%. </t>
  </si>
  <si>
    <t>brak zapisu</t>
  </si>
  <si>
    <t>Usunięcie typu projektu: Cyfrowa dostępność i ponowne wykorzystanie informacji przez przedsiębiorstwa</t>
  </si>
  <si>
    <t>Typ projektu będzie realizowany w ramach projektu e-administracja</t>
  </si>
  <si>
    <t>W zakresie cyfryzacji WM uczestniczy w Projekcie SMARTY, Smart SMEs for Industry 4.0 – „Inteligentne MSP dla Przemysłu 4.0” Celem projektu SMARTY jest poprawa wdrażania regionalnych polityk rozwoju związanych z Funduszami strukturalnymi zwiększającymi świadomość i wdrażanie rozwiązań i technologii Przemysłu 4.0 przez małe i średnie przedsiębiorstwa (MŚP). Premiowane będą projekty powiązane z innymi programami międzynarodowymi lub projektami międzynarodowymi, np. wykorzystujące dobre praktyki wypracowane w ramach projektów międzynarodowych.</t>
  </si>
  <si>
    <t xml:space="preserve">W zakresie cyfryzacji WM uczestniczy w  projektach:
- SMARTY, Smart SMEs for Industry 4.0 – „Inteligentne MSP dla Przemysłu 4.0” Celem projektu SMARTY jest poprawa wdrażania regionalnych polityk rozwoju związanych z Funduszami strukturalnymi zwiększającymi świadomość i wdrażanie rozwiązań i technologii Przemysłu 4.0 przez małe i średnie przedsiębiorstwa (MŚP), projekt był realizowany w ramach Programu Interreg Europa 2014-2020.
- PROACTsme - Applied Data-Science and AI for proactive SME service – „Zastosowanie nauki o danych i sztucznej inteligencji dla proaktywnej obsługi MŚP”. Celem projektu jest doprowadzenie do udoskonalenia instrumentów polityki w zakresie rozwoju inteligentnych, spersonalizowanych, proaktywnych e-usług publicznych dla MŚP, prowadzących do ograniczenia biurokracji i wykorzystujących nowoczesne rozwiązania cyfrowe (takie jak sztuczna inteligencja, chmury obliczeniowe, big data, narzędzia wspomagające analitykę biznesową). Projekt jest realizowany w ramach Programu Interreg Europa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Premiowane będą projekty powiązane z innymi programami międzynarodowymi lub projektami międzynarodowymi, np. wykorzystujące dobre praktyki wypracowane lub transferowane w ramach projektów międzynarodowych. </t>
  </si>
  <si>
    <t xml:space="preserve">Aktualizacja zakresu prowadzonej współpracy międzynarodowej, 
aktualizacja zrealizowanych i obecnie realizowanych projektów międzynarodowych z programów Interreg. Aktualizacja zapisów odnośnie dostępnego wsparcia w zakresie programów interreg. Dodanie zapisów o możliwości korzystania z efektów projektów, które zostały wybrane do realizacji, ale nie zostały jeszcze zawarte umowy na ich realizację oraz o udziale w projektach realizowanych przez inne podmioty, w realizację których WM jest zaangażowane w roli partnera stowarzyszonego. </t>
  </si>
  <si>
    <t>Zmiany te mają na celu dostosowanie programu do aktualnych potrzeb i wyzwań wynikających z realizacji projektów Interreg. Kluczowe jest podkreślenie synergii między projektami międzynarodowymi a strategiami regionalnymi, co może przyczynić się do lepszego wykorzystania funduszy oraz zwiększenia efektywności realizowanych działań.
Proponowane zmiany wynikają z potrzeby maksymalizacji efektów projektów Interreg poprzez ich integrację z polityką regionalną Mazowsza. Umożliwi to nie tylko lepsze wykorzystanie funduszy europejskich, ale także zbudowanie trwałej przewagi konkurencyjnej regionu, wspierając rozwój technologiczny, współpracę międzynarodową i zrównoważony rozwój gospodarczy.</t>
  </si>
  <si>
    <t>EFRR.CP1.III</t>
  </si>
  <si>
    <t>nowy zapis w odniesieniu do typu projektu "Wsparcie prowadzenia i rozwoju działalności przedsiębiorstw, w tym modyfikacji lub wprowadzania nowych modeli biznesowych":
W przypadku jeżeli  wdrożenie zmodyfikowanego lub nowego modelu biznesowego ma być wspierane z IF, etap doradztwa nie jest obowiązkowy.</t>
  </si>
  <si>
    <t xml:space="preserve">Dodanie zapisu umożliwiającego finansowanie z IF wdrożenia nowego modelu biznesowego niezależnie od etapu doradztwa, który z założenia ma być finansowany z dotacji. </t>
  </si>
  <si>
    <t>Menadżer Funduszu Powierniczego w ramach Projektów IF w csz 1(iii) zgłasza dla typu projektu:  wsparcie prowadzenia i rozwoju działalności przedsiębiorstw, w tym modyfikacji lub wprowadzania nowych modeli biznesowych bariery takie jak:
- złożoność oraz specyfika produktów wynikających z zapisów programu FEM 2021-2027 ogranicza w dużym stopniu zainteresowanie potencjalnych pożyczkobiorców;
- powiązanie z usługą doradczą na obecnym etapie wdrażania eliminuje liczbę możliwych pożyczek do udzielenia;
- pośrednicy finansowi zgłaszają zainteresowanie potencjalnych wnioskodawców, otrzymują szereg zapytań, natomiast nie przekłada się to na ilość złożonych wniosków i udzielonych pożyczek;
- potencjalni pożyczkobiorcy wykazują wstępne zainteresowanie produktami, jednak po przeanalizowaniu wymogów i typów inwestycji rezygnują z ubiegania się o pożyczkę;
- w większości potencjalni pożyczkobiorcy poszukujący wsparcia w formie IF posiadają już analizy biznesowe i wytyczone kierunki rozwoju prowadzonej działalności i nie są zainteresowani pozyskaniem dodatkowego wsparcia doradczego;
Ze względu na zapotrzebowanie na wsparcie z IF wdrażania nowych modeli biznesowych wprowadzony zapis uniezależni realizację drugiego etapu od pierwszego – etapu doradztwa i umożliwi wykorzystanie zakontraktowanych środków przeznaczonych na wsparcie zwrotne.</t>
  </si>
  <si>
    <t>W perspektywie 2014-2020 WM realizowało projekt „S3Chem Smart Chemistry Specialisation Strategy” w ramach Interreg Europa. W ramach drugiego naboru wniosków w 2023 roku zostanie złożony wniosek aplikacyjny na nową perspektywę Interreg Europa dla projektu o roboczym akronimie Chemtrans. Celem projektu Chemtrans będzie stworzenie ram i identyfikacja wymogów dla transformacji sektora chemicznego w kierunku gospodarki obiegu zamkniętego (GOZ). Partnerami w projekcie będą (oprócz Mazowsza): Saksonia-Anhalt (Niemcy) – lider projektu; Limburg (Holandia); Lombardia (Włochy); Katalonia (Hiszpania); 	Asturia (Hiszpania); Walonia (Belgia). Premiowane będą projekty uczestników i podmiotów zaangażowanych w Chemtrans lub inną współpracę o zasięgu międzyregionalnym lub międzynarodowym.</t>
  </si>
  <si>
    <t>WM uczestniczy w programach Europejskiej Współpracy Terytorialnej INTERREG, w programie międzyregionalnym Interreg Europa, w programach transnarodowych Interreg Europa Środkowa i Interreg Region Morza Bałtyckiego oraz w programie transgranicznym Interreg NEXT Polska – Ukraina 2021-2027. 
W ramach Interreg Europa 2014-2020 WM realizowane były projekty:
- S3Chem - Smart Chemistry Specialisation Strategy,
- Agri Renaissance - Innovation-driven agri-food sectors for a European industrial renaissance, 
- COHES3ION - Integrating the territorial dimension for cohesive S3,
- SMARTY - Smart SMEs for Industry 4.0.
Projekty w ramach Interreg Europa 2021-2027 realizują cele polityki: Europa bardziej inteligentna; Europa bardziej ekologiczna; Europa o silniejszym wymiarze społecznym; Europa bliższa obywatelom. WM realizuje m.in. następujące projekty:
- IMPETUS - IMproving local PoliciEs on Temporary UseS,
- SIreNERGY - Social Innovation in Renewable Energies,
- SECON - Regional Policies for Supporting the Social Economy Enterprises, 
- PROACTsme - Applied Data-Science and AI for proactive SME service,
- REWARD - Retaining and attracting knowledge workers and skills for regional development.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t>
  </si>
  <si>
    <t>Zmiany te mają na celu dostosowanie programu do aktualnych potrzeb i wyzwań wynikających z realizacji projektów Interreg. Kluczowe jest podkreślenie synergii między projektami międzynarodowymi a strategiami regionalnymi, co może przyczynić się do lepszego wykorzystania funduszy oraz zwiększenia efektywności realizowanych działań.</t>
  </si>
  <si>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lepiej rozwinięte - 156 
słabiej rozwinięte - 436 
</t>
    </r>
    <r>
      <rPr>
        <b/>
        <sz val="11"/>
        <rFont val="Calibri"/>
        <family val="2"/>
        <charset val="238"/>
        <scheme val="minor"/>
      </rPr>
      <t>RCO003 Przedsiębiorstwa objęte wsparciem z instrumentów finansowych [szt.]</t>
    </r>
    <r>
      <rPr>
        <sz val="11"/>
        <rFont val="Calibri"/>
        <family val="2"/>
        <charset val="238"/>
        <scheme val="minor"/>
      </rPr>
      <t xml:space="preserve"> Kategoria regionu: 
lepiej rozwinięte - 150  
słabiej rozwinięte - 420 
</t>
    </r>
  </si>
  <si>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lepiej rozwinięte - 95 
słabiej rozwinięte - 273 
</t>
    </r>
    <r>
      <rPr>
        <b/>
        <sz val="11"/>
        <rFont val="Calibri"/>
        <family val="2"/>
        <charset val="238"/>
        <scheme val="minor"/>
      </rPr>
      <t>RCO003 Przedsiębiorstwa objęte wsparciem z instrumentów finansowych [szt.]</t>
    </r>
    <r>
      <rPr>
        <sz val="11"/>
        <rFont val="Calibri"/>
        <family val="2"/>
        <charset val="238"/>
        <scheme val="minor"/>
      </rPr>
      <t xml:space="preserve">  
lepiej rozwinięte - 90  
słabiej rozwinięte - 260 
</t>
    </r>
  </si>
  <si>
    <t>Zmniejszenie celu końcowego wskaźników.</t>
  </si>
  <si>
    <t xml:space="preserve">Zmiana spowodowana jest: 
- realokacją środków do Priorytetu XII STEP na Mazowszu, 
- zwiększeniem planowanego kosztu pożyczki w ramach Instrumentów Finansowych. </t>
  </si>
  <si>
    <r>
      <rPr>
        <b/>
        <sz val="11"/>
        <rFont val="Calibri"/>
        <family val="2"/>
        <charset val="238"/>
        <scheme val="minor"/>
      </rPr>
      <t xml:space="preserve">RCO002 Przedsiębiorstwa objęte wsparciem w formie dotacji [szt.] 
</t>
    </r>
    <r>
      <rPr>
        <sz val="11"/>
        <rFont val="Calibri"/>
        <family val="2"/>
        <charset val="238"/>
        <scheme val="minor"/>
      </rPr>
      <t xml:space="preserve">lepiej rozwinięte - 6 
słabiej rozwinięte - 16 
</t>
    </r>
  </si>
  <si>
    <r>
      <rPr>
        <b/>
        <sz val="11"/>
        <rFont val="Calibri"/>
        <family val="2"/>
        <charset val="238"/>
        <scheme val="minor"/>
      </rPr>
      <t xml:space="preserve">RCO002 Przedsiębiorstwa objęte wsparciem w formie dotacji [szt.] 
</t>
    </r>
    <r>
      <rPr>
        <sz val="11"/>
        <rFont val="Calibri"/>
        <family val="2"/>
        <charset val="238"/>
        <scheme val="minor"/>
      </rPr>
      <t xml:space="preserve">lepiej rozwinięte - 5 
słabiej rozwinięte - 13 
</t>
    </r>
  </si>
  <si>
    <t>Zmiana związana z realokacją środków do Priorytetu XII STEP na Mazowszu.</t>
  </si>
  <si>
    <r>
      <rPr>
        <b/>
        <sz val="11"/>
        <rFont val="Calibri"/>
        <family val="2"/>
        <charset val="238"/>
        <scheme val="minor"/>
      </rPr>
      <t xml:space="preserve">RCR002 Inwestycje prywatne uzupełniające wsparcie publiczne (w tym: dotacje, instrumenty finansowe) [EUR] </t>
    </r>
    <r>
      <rPr>
        <sz val="11"/>
        <rFont val="Calibri"/>
        <family val="2"/>
        <charset val="238"/>
        <scheme val="minor"/>
      </rPr>
      <t xml:space="preserve">
lepiej rozwinięte - 12 000 000 
słabiej rozwinięte - 14 000 000</t>
    </r>
  </si>
  <si>
    <r>
      <rPr>
        <b/>
        <sz val="11"/>
        <rFont val="Calibri"/>
        <family val="2"/>
        <charset val="238"/>
        <scheme val="minor"/>
      </rPr>
      <t xml:space="preserve">RCR002 Inwestycje prywatne uzupełniające wsparcie publiczne (w tym: dotacje, instrumenty finansowe) [EUR] </t>
    </r>
    <r>
      <rPr>
        <sz val="11"/>
        <rFont val="Calibri"/>
        <family val="2"/>
        <charset val="238"/>
        <scheme val="minor"/>
      </rPr>
      <t xml:space="preserve">
lepiej rozwinięte - 4 800 000 
słabiej rozwinięte - 9 500 000</t>
    </r>
  </si>
  <si>
    <t>Zmniejszenie celu końcowego wskaźnika RCR002 (Inwestycje prywatne uzupełniające wsparcie publiczne (w tym: dotacje, instrumenty finansowe)).</t>
  </si>
  <si>
    <t>Podczas przygotowywania FEM 2021-2027 planowano, że poziom wkładu prywatnego wyniesie w zależności od kategorii regionu 50% i 15%. Decyzją Zarządu Województwa Mazowieckiego część wkładu krajowego stanowią środki powrotowe IF z RPO WM 2014-2020. 
Zmiana wynika także z realokacji środków do Priorytetu XII STEP na Mazowszu (projekty dotacyjne).</t>
  </si>
  <si>
    <r>
      <rPr>
        <b/>
        <sz val="11"/>
        <rFont val="Calibri"/>
        <family val="2"/>
        <charset val="238"/>
        <scheme val="minor"/>
      </rPr>
      <t xml:space="preserve">RCR003 Małe i średnie przedsiębiorstwa (MŚP) wprowadzające innowacje produktowe lub procesowe [szt.] </t>
    </r>
    <r>
      <rPr>
        <sz val="11"/>
        <rFont val="Calibri"/>
        <family val="2"/>
        <charset val="238"/>
        <scheme val="minor"/>
      </rPr>
      <t xml:space="preserve">
lepiej rozwinięte - 15 
słabiej rozwinięte - 40 
</t>
    </r>
    <r>
      <rPr>
        <b/>
        <sz val="11"/>
        <rFont val="Calibri"/>
        <family val="2"/>
        <charset val="238"/>
        <scheme val="minor"/>
      </rPr>
      <t>RCR004 MŚP wprowadzające innowacje marketingowe lub organizacyjne [szt.]</t>
    </r>
    <r>
      <rPr>
        <sz val="11"/>
        <rFont val="Calibri"/>
        <family val="2"/>
        <charset val="238"/>
        <scheme val="minor"/>
      </rPr>
      <t xml:space="preserve"> 
lepiej rozwinięte - 8 
słabiej rozwinięte - 20 </t>
    </r>
  </si>
  <si>
    <r>
      <rPr>
        <b/>
        <sz val="11"/>
        <rFont val="Calibri"/>
        <family val="2"/>
        <charset val="238"/>
        <scheme val="minor"/>
      </rPr>
      <t xml:space="preserve">RCR003 Małe i średnie przedsiębiorstwa (MŚP) wprowadzające innowacje produktowe lub procesowe [szt.] </t>
    </r>
    <r>
      <rPr>
        <sz val="11"/>
        <rFont val="Calibri"/>
        <family val="2"/>
        <charset val="238"/>
        <scheme val="minor"/>
      </rPr>
      <t xml:space="preserve">
lepiej rozwinięte - 10 
słabiej rozwinięte - 35 
</t>
    </r>
    <r>
      <rPr>
        <b/>
        <sz val="11"/>
        <rFont val="Calibri"/>
        <family val="2"/>
        <charset val="238"/>
        <scheme val="minor"/>
      </rPr>
      <t>RCR004 MŚP wprowadzające innowacje marketingowe lub organizacyjne [szt.]</t>
    </r>
    <r>
      <rPr>
        <sz val="11"/>
        <rFont val="Calibri"/>
        <family val="2"/>
        <charset val="238"/>
        <scheme val="minor"/>
      </rPr>
      <t xml:space="preserve"> 
lepiej rozwinięte - 5 
słabiej rozwinięte - 18 </t>
    </r>
  </si>
  <si>
    <t xml:space="preserve">[kod dla regionu lepiej rozwiniętego]
- 001 Inwestycje w środki trwałe, w tym infrastrukturę badawczą, w mikroprzedsiębiorstwach bezpośrednio związane z działaniami badawczymi i innowacyjnymi - 1 150 000 EUR
- 002. Inwestycje w środki trwałe, w tym infrastrukturę badawczą, w małych i średnich przedsiębiorstwach (w tym prywatnych organizacjach badawczych) bezpośrednio związane z działaniami badawczymi i innowacyjnymi - 3 150 000 EUR
- 021. Rozwój działalności i umiędzynarodowienie MŚP, w tym inwestycje produkcyjne - 1 900 000 EUR 
- 024. Zaawansowane usługi wsparcia dla MŚP i grup MŚP (w tym usługi w zakresie zarządzania, marketingu i projektowania) - 1 000 000 EUR
- 025. Inkubatory przedsiębiorczości, wsparcie dla przedsiębiorstw typu spin-off i spin-out i przedsiębiorstw typu start-up - 2 000 000 EUR 
- 027. Procesy innowacji w MŚP (innowacje w zakresie procesów, organizacji, marketingu, i współtworzenia, innowacje zorientowane na użytkownika i motywowane popytem) - 2 900 000 EUR 
[kod dla regionu słabiej rozwiniętego]
- 001. - 6 750 000 EUR
- 002. - 10 750 000 EUR
- 021. - 10 050 000 EUR 
- 024. - 979 000 EUR
- 025. - 5 000 000 EUR 
- 027. - 15 057 000 EUR
</t>
  </si>
  <si>
    <t>[kod dla regionu lepiej rozwiniętego]
- 001 Inwestycje w środki trwałe, w tym infrastrukturę badawczą, w mikroprzedsiębiorstwach bezpośrednio związane z działaniami badawczymi i innowacyjnymi - 200 000 EUR
- 002. Inwestycje w środki trwałe, w tym infrastrukturę badawczą, w małych i średnich przedsiębiorstwach (w tym prywatnych organizacjach badawczych) bezpośrednio związane z działaniami badawczymi i innowacyjnymi -9 650 000 EUR
- 021. Rozwój działalności i umiędzynarodowienie MŚP, w tym inwestycje produkcyjne - 200 000 EUR 
- 024. Zaawansowane usługi wsparcia dla MŚP i grup MŚP (w tym usługi w zakresie zarządzania, marketingu i projektowania) - 150 000 EUR
- 025. Inkubatory przedsiębiorczości, wsparcie dla przedsiębiorstw typu spin-off i spin-out i przedsiębiorstw typu start-up - 200 000 EUR 
- 027. Procesy innowacji w MŚP (innowacje w zakresie procesów, organizacji, marketingu, i współtworzenia, innowacje zorientowane na użytkownika i motywowane popytem) - 200 000 EUR
[kod dla regionu słabiej rozwiniętego] 
- 001. - 50 000 EUR
- 002. - 44 336 000 EUR
- 021. - 50 000 EUR
- 024. - 50 000 EUR 
- 025. - 50 000 EUR 
- 027. - 50 000 EUR</t>
  </si>
  <si>
    <t>- zmniejszenie alokacji
Alokacja celu szczegółowego [EUR] przed i po zmianie: 
- region lepiej rozwinięty: 12 100 000 EUR / 10 600 000 EUR
- region słabiej rozwinięty: 48 586 000 EUR /  44 586 000 EUR
ogółem: 60 686 000 EUR / 55 186 000 EUR</t>
  </si>
  <si>
    <t>EFRR/FS.CP2.I</t>
  </si>
  <si>
    <t>FEMA.02 Fundusze Europejskie na zielony rozwój Mazowsza</t>
  </si>
  <si>
    <t xml:space="preserve">Aktualizacja zapisów odnośnie dostępnego wsparcia w zakresie programów interreg. Dodanie zapisów o możliwości korzystania z efektów projektów, które zostały wybrane do realizacji, ale nie zostały jeszcze zawarte umowy na ich realizację oraz o udziale w projektach realizowanych przez inne podmioty, w realizację których WM jest zaangażowane w roli partnera stowarzyszonego. </t>
  </si>
  <si>
    <r>
      <rPr>
        <b/>
        <sz val="11"/>
        <rFont val="Calibri"/>
        <family val="2"/>
        <charset val="238"/>
        <scheme val="minor"/>
      </rPr>
      <t>RCO019 Budynki publiczne o udoskonalonej charakterystyce energetycznej  [m2]</t>
    </r>
    <r>
      <rPr>
        <sz val="11"/>
        <rFont val="Calibri"/>
        <family val="2"/>
        <charset val="238"/>
        <scheme val="minor"/>
      </rPr>
      <t xml:space="preserve">
lepiej rozwinięte - 83 000 
słabiej rozwinięte - 97 600</t>
    </r>
  </si>
  <si>
    <r>
      <rPr>
        <b/>
        <sz val="11"/>
        <rFont val="Calibri"/>
        <family val="2"/>
        <charset val="238"/>
        <scheme val="minor"/>
      </rPr>
      <t>RCO019 Budynki publiczne o udoskonalonej charakterystyce energetycznej  [m2]</t>
    </r>
    <r>
      <rPr>
        <sz val="11"/>
        <rFont val="Calibri"/>
        <family val="2"/>
        <charset val="238"/>
        <scheme val="minor"/>
      </rPr>
      <t xml:space="preserve">
lepiej rozwinięte - 66 400 
słabiej rozwinięte - 85 900</t>
    </r>
  </si>
  <si>
    <t>Uaktualnienie wartości wskaźników (cel końcowy) wynikające ze zmiany alokacji.</t>
  </si>
  <si>
    <t>Uaktualnienie wartości wskaźników wynikające ze zmiany alokacji.</t>
  </si>
  <si>
    <r>
      <rPr>
        <b/>
        <sz val="11"/>
        <rFont val="Calibri"/>
        <family val="2"/>
        <charset val="238"/>
        <scheme val="minor"/>
      </rPr>
      <t>Roczne zużycie energii pierwotnej (w tym: w lokalach mieszkalnych, budynkach publicznych, przedsiębiorstwach, innych) [MWh/rok]</t>
    </r>
    <r>
      <rPr>
        <sz val="11"/>
        <rFont val="Calibri"/>
        <family val="2"/>
        <charset val="238"/>
        <scheme val="minor"/>
      </rPr>
      <t xml:space="preserve">
lepiej rozwinięte - 39 681 / 27 777
słabiej rozwinięte - 52 577 / 36 804
</t>
    </r>
    <r>
      <rPr>
        <b/>
        <sz val="11"/>
        <rFont val="Calibri"/>
        <family val="2"/>
        <charset val="238"/>
        <scheme val="minor"/>
      </rPr>
      <t xml:space="preserve">Szacowana emisja gazów cieplarnianych [tony równoważnika CO2/rok ] </t>
    </r>
    <r>
      <rPr>
        <sz val="11"/>
        <rFont val="Calibri"/>
        <family val="2"/>
        <charset val="238"/>
        <scheme val="minor"/>
      </rPr>
      <t xml:space="preserve">
lepiej rozwinięte -  9 163 / 6 400
słabiej rozwinięte - 10 780 / 7 500</t>
    </r>
  </si>
  <si>
    <r>
      <rPr>
        <b/>
        <sz val="11"/>
        <rFont val="Calibri"/>
        <family val="2"/>
        <charset val="238"/>
        <scheme val="minor"/>
      </rPr>
      <t>Roczne zużycie energii pierwotnej (w tym: w lokalach mieszkalnych, budynkach publicznych, przedsiębiorstwach, innych) [MWh/rok]</t>
    </r>
    <r>
      <rPr>
        <sz val="11"/>
        <rFont val="Calibri"/>
        <family val="2"/>
        <charset val="238"/>
        <scheme val="minor"/>
      </rPr>
      <t xml:space="preserve">
lepiej rozwinięte - 35 705 / 24 994
słabiej rozwinięte - 49 799 / 34 859
</t>
    </r>
    <r>
      <rPr>
        <b/>
        <sz val="11"/>
        <rFont val="Calibri"/>
        <family val="2"/>
        <charset val="238"/>
        <scheme val="minor"/>
      </rPr>
      <t xml:space="preserve">Szacowana emisja gazów cieplarnianych [tony równoważnika CO2/rok ] </t>
    </r>
    <r>
      <rPr>
        <sz val="11"/>
        <rFont val="Calibri"/>
        <family val="2"/>
        <charset val="238"/>
        <scheme val="minor"/>
      </rPr>
      <t xml:space="preserve">
lepiej rozwinięte -  7 304 / 5 113 
słabiej rozwinięte - 9 460 / 6 622</t>
    </r>
  </si>
  <si>
    <t>Uaktualnienie wartości wskaźników (wartość nazwa, cel końcowy) wynikające ze zmiany alokacji.</t>
  </si>
  <si>
    <t>Uaktualnienie wartości wskaźników wynikające ze zmiany alokacji. 
Wartości wskaźników mają charakter tymczasowy i będzie podlegała rewizji w czasie realizacji programu</t>
  </si>
  <si>
    <t>[kod dla regionu lepiej rozwiniętego]
- 042. Renowacja istniejących budynków mieszkalnych pod kątem efektywności energetycznej, projekty demonstracyjne i działania wspierające zgodne z kryteriami efektywności energetycznej - 6 882 984 EUR
- 044. Renowacja zwiększająca efektywność energetyczną lub działania w zakresie efektywności energetycznej w odniesieniu do infrastruktury publicznej, projekty demonstracyjne i działania wspierające - 10 000 000 EUR
- 046. Wsparcie dla podmiotów, które świadczą usługi wspierające gospodarkę niskoemisyjną i odporność na zmiany klimatu, w tym działania w zakresie zwiększania świadomości - 15 966 000 EUR
- 077. Działania mające na celu poprawę jakości powietrza i ograniczenie hałasu - 2 000 000 EUR
[kod dla regionu słabiej rozwiniętego]
- 042. - 17 219 769 EUR
- 044.  - 20 000 000 EUR
- 046.  - 27 780 300 EUR
- 077.  - 2 000 000 EUR</t>
  </si>
  <si>
    <t>[kod dla regionu lepiej rozwiniętego]
- 042. Renowacja istniejących budynków mieszkalnych pod kątem efektywności energetycznej, projekty demonstracyjne i działania wspierające zgodne z kryteriami efektywności energetycznej - 10 782 984 EUR
- 044. Renowacja zwiększająca efektywność energetyczną lub działania w zakresie efektywności energetycznej w odniesieniu do infrastruktury publicznej, projekty demonstracyjne i działania wspierające - 8 000 000 EUR
- 046. Wsparcie dla podmiotów, które świadczą usługi wspierające gospodarkę niskoemisyjną i odporność na zmiany klimatu, w tym działania w zakresie zwiększania świadomości - 4 350 000 EUR
- 077. Działania mające na celu poprawę jakości powietrza i ograniczenie hałasu - 100 000 EUR
[kod dla regionu słabiej rozwiniętego]
- 042. - 21 219 769 EUR
- 044. - 17 600 000 EUR
- 046. - 29 260 300 EUR
- 077. - 400 000 EUR</t>
  </si>
  <si>
    <t>- realokacja środków pomiędzy KI, 
- zmniejszenie alokacji
Alokacja celu szczegółowego [EUR] przed i po zmianie: 
- region lepiej rozwinięty: 34 848 984 EUR / 23 232 984 EUR
- region słabiej rozwinięty: 67 000 069 EUR /  68 480 069 EUR
ogółem: 101 849 053 EUR / 91 713 053 EUR</t>
  </si>
  <si>
    <t xml:space="preserve">1) uwzględnienie zmian dokonanych w SZOP, 
2) uwzględnienie zmiany uzgodnionej z KE i MFiPR, polegającej na zmianie limitów o 11 mln EUR w ramach kategorii regionu: 
- w Priorytecie II zmniejszono limit dla regionu lepiej rozwiniętego i zwiększono dla regionu słabiej rozwiniętego (zmiana proporcji zaangażowania środków w kategoriach regionów w projekcie „Mazowsze bez smogu”, który znajduje się w Wykazie przedsięwzięć priorytetowych),  
- w Priorytecie IX zwiększono limit dla regionu lepiej rozwiniętego i zmniejszono dla regionu słabiej rozwiniętego (umożliwienie finansowania projektów realizowanych przez gminy wiejskie z regionu lepiej rozwiniętego – w programie FEM 2021-2027 w celu szczegółowym 5(ii) nie przewidziano środków dla regionu lepiej rozwiniętego), 
3) związanych z dostowaniem alokacji KI do kontraktacji w ramach Instrumentów Finansowych, </t>
  </si>
  <si>
    <t>EFRR/FS.CP2.II</t>
  </si>
  <si>
    <r>
      <rPr>
        <b/>
        <sz val="11"/>
        <rFont val="Calibri"/>
        <family val="2"/>
        <charset val="238"/>
        <scheme val="minor"/>
      </rPr>
      <t xml:space="preserve">PLRO208 Pojemność magazynów energii elektrycznej [MWh] </t>
    </r>
    <r>
      <rPr>
        <sz val="11"/>
        <rFont val="Calibri"/>
        <family val="2"/>
        <charset val="238"/>
        <scheme val="minor"/>
      </rPr>
      <t xml:space="preserve">
lepiej rozwinięte - 3,35
słabiej rozwinięte - 33,30</t>
    </r>
  </si>
  <si>
    <r>
      <rPr>
        <b/>
        <sz val="11"/>
        <rFont val="Calibri"/>
        <family val="2"/>
        <charset val="238"/>
        <scheme val="minor"/>
      </rPr>
      <t xml:space="preserve">PLRO208 Pojemność magazynów energii elektrycznej [MWh] </t>
    </r>
    <r>
      <rPr>
        <sz val="11"/>
        <rFont val="Calibri"/>
        <family val="2"/>
        <charset val="238"/>
        <scheme val="minor"/>
      </rPr>
      <t xml:space="preserve">
lepiej rozwinięte - 3,35 
słabiej rozwinięte - 7,33 </t>
    </r>
  </si>
  <si>
    <r>
      <rPr>
        <strike/>
        <sz val="11"/>
        <rFont val="Calibri"/>
        <family val="2"/>
        <charset val="238"/>
        <scheme val="minor"/>
      </rPr>
      <t>Z</t>
    </r>
    <r>
      <rPr>
        <sz val="11"/>
        <rFont val="Calibri"/>
        <family val="2"/>
        <charset val="238"/>
        <scheme val="minor"/>
      </rPr>
      <t>mniejszenie celu końcowego dla wskaźnika PLRO208 (Pojemność magazynów energii elektrycznej).</t>
    </r>
  </si>
  <si>
    <t xml:space="preserve">Zmniejszenie celu końcowego wynikające ze zmniejszenia alokacji w ramach regionu słąbiej rozwiniętego. </t>
  </si>
  <si>
    <t xml:space="preserve">[kod dla regionu lepiej rozwiniętego]
- 048. Energia odnawialna: słoneczna - 6 500 000 EUR
[kod dla regionu słabiej rozwiniętego]
- 047. Energia odnawialna: wiatrowa - 7 000 000 EUR
- 048. Energia odnawialna: słoneczna - 40 000 000 EUR
- 049. Energia odnawialna: biomasa - 10 000 000 EUR
- 052. Inne rodzaje energii odnawialnej (w tym energia geotermalna) - 8 000 000 EUR
</t>
  </si>
  <si>
    <t>[kod dla regionu lepiej rozwiniętego]
- 048. Energia odnawialna: słoneczna - 6 500 000 EUR
[kod dla regionu słabiej rozwiniętego]
- 047. Energia odnawialna: wiatrowa - 2 000 000 EUR
- 048. Energia odnawialna: słoneczna - 22 000 000 EUR
- 049. Energia odnawialna: biomasa - 1 000 000 EUR
- 052. Inne rodzaje energii odnawialnej (w tym energia geotermalna) - 1 000 000 EUR</t>
  </si>
  <si>
    <t>Zmniejszenie alokacji
Alokacja celu szczegółowego [EUR] przed i po zmianie: 
- region lepiej rozwinięty: 6 500 000 EUR / 6 500 000 EUR
- region słabiej rozwinięty: 65 000 000 EUR /  26 000 000 EUR
ogółem: 71 500 000 EUR / 32 500 000 EUR</t>
  </si>
  <si>
    <t xml:space="preserve">- uwzględnienie zmian dokonanych w SZOP, 
- związanych z dostowaniem alokacji KI do kontraktacji w ramach Instrumentów Finansowych, 
- realokacja 12 000 000 EUR (kwota elastyczności) do Priorytetu V
</t>
  </si>
  <si>
    <t>EFRR/FS.CP2.IV</t>
  </si>
  <si>
    <t>typ projektu: Opracowanie planów adaptacji do zmian klimatu. W ramach typu projektu: Opracowanie planów adaptacji do zmian klimatu wsparcie będzie skierowanie do miast, w szczególności do tych, które mają obowiązek tworzenia i aktualizacji miejskich planów adaptacji do zmian klimatu</t>
  </si>
  <si>
    <t>brak</t>
  </si>
  <si>
    <t>usunięcie typu projektu: Opracowanie planów adaptacji do zmian klimatu.</t>
  </si>
  <si>
    <t xml:space="preserve">IZ FEM 2021-2027 odstąpiło od ogłoszenia naboru. </t>
  </si>
  <si>
    <t>Przewiduje się preferencje dla projektów zlokalizowanych w średnich i małych miastach, w szczególności zagrożonych utratą funkcji gospodarczych i społecznych. Priorytety mogą być też skierowane do projektów zlokalizowanych na obszarach strategicznej interwencji (OSI) wyznaczonych w KSRR i wynikających ze SR WM 2030+. Przewiduje się preferencje dla przedsięwzięć w ramach MSIT oraz wynikających z GPR.</t>
  </si>
  <si>
    <t>Preferencje mogą mieć projekty skierowane na obszary strategicznej interwencji (OSI) wyznaczone w KSRR i wynikające z SR WM 2030+, tj. miast średnich tracących funkcje społeczno-gospodarcze oraz gmin zagrożonych trwałą marginalizacją. Przewiduje się preferencje dla przedsięwzięć w ramach MSIT lub wynikających z GPR</t>
  </si>
  <si>
    <t>Przeredagowano zapisy na poprawną: Preferencje mogą mieć projekty skierowane na obszary strategicznej interwencji (OSI) wyznaczone w KSRR i wynikające z SR WM 2030+, tj. miast średnich tracących funkcje społeczno-gospodarcze oraz gmin zagrożonych trwałą marginalizacją. Przewiduje się preferencje dla przedsięwzięć w ramach MSIT lub wynikających z GPR</t>
  </si>
  <si>
    <t xml:space="preserve">omyłkowo wskazano miasta małe, które nie zostały wyznaczone w KSRR, a także nie wynikają z SR WM 2030+. IZ IW dostosowało zapisy do zapisów SzOP  2021-2027. Zmiana redakcyjna w zdaniu:  Przewiduje się preferencje dla przedsięwzięć w ramach MSIT lub wynikających z GPR (zamiast oraz zastąpiono lub)   </t>
  </si>
  <si>
    <t>Jak wynika z analiz za 2019 r. przeprowadzonych przez Oddział Wojewódzkiego Związku Ochotniczych Straży Pożarnych Rzeczypospolitej Polskiej Województwa Mazowieckiego, najważniejsze potrzeby dotyczą zakupu średnich wozów ratowniczo-gaśniczych i ciężkich wozów na łączną kwotę ponad 600 000 000 PLN. Zapotrzebowanie dotyczy oraz  lekkiego sprzętu ratowniczego na kwotę 9 327 370 PLN.</t>
  </si>
  <si>
    <t xml:space="preserve">Jak wynika z analiz za 2019 r. przeprowadzonych przez Oddział Wojewódzkiego Związku Ochotniczych Straży Pożarnych Rzeczypospolitej Polskiej Województwa Mazowieckiego, najważniejsze potrzeby dotyczą zakupu średnich wozów ratowniczo-gaśniczych i ciężkich wozów n oraz  lekkiego sprzętu ratowniczego. Ponadto istotne jest wspieranie działań służących rozwojowi systemów ratownictwa, oraz usprawnienia potencjału służb publicznych w ramach rozwoju systemów monitoringu, prognozowania i ostrzegania środowiskowego.      </t>
  </si>
  <si>
    <r>
      <t xml:space="preserve">Jak wynika z analiz za 2019 r. przeprowadzonych przez Oddział Wojewódzkiego Związku Ochotniczych Straży Pożarnych Rzeczypospolitej Polskiej Województwa Mazowieckiego, najważniejsze potrzeby dotyczą zakupu średnich wozów ratowniczo-gaśniczych i ciężkich wozów </t>
    </r>
    <r>
      <rPr>
        <strike/>
        <sz val="11"/>
        <rFont val="Calibri"/>
        <family val="2"/>
        <charset val="238"/>
        <scheme val="minor"/>
      </rPr>
      <t>na łączną kwotę ponad 600 000 000 PLN.</t>
    </r>
    <r>
      <rPr>
        <sz val="11"/>
        <rFont val="Calibri"/>
        <family val="2"/>
        <charset val="238"/>
        <scheme val="minor"/>
      </rPr>
      <t xml:space="preserve"> </t>
    </r>
    <r>
      <rPr>
        <strike/>
        <sz val="11"/>
        <rFont val="Calibri"/>
        <family val="2"/>
        <charset val="238"/>
        <scheme val="minor"/>
      </rPr>
      <t>Zapotrzebowanie dotyczy</t>
    </r>
    <r>
      <rPr>
        <sz val="11"/>
        <rFont val="Calibri"/>
        <family val="2"/>
        <charset val="238"/>
        <scheme val="minor"/>
      </rPr>
      <t xml:space="preserve"> oraz  lekkiego sprzętu ratowniczego </t>
    </r>
    <r>
      <rPr>
        <strike/>
        <sz val="11"/>
        <rFont val="Calibri"/>
        <family val="2"/>
        <charset val="238"/>
        <scheme val="minor"/>
      </rPr>
      <t>na kwotę 9 327 370 PLN.</t>
    </r>
    <r>
      <rPr>
        <sz val="11"/>
        <rFont val="Calibri"/>
        <family val="2"/>
        <charset val="238"/>
        <scheme val="minor"/>
      </rPr>
      <t xml:space="preserve"> Ponadto istotne jest wspieranie działań służących rozwojowi systemów ratownictwa, oraz usprawnienia potencjału służb publicznych w ramach rozwoju systemów monitoringu, prognozowania i ostrzegania środowiskowego. 
dodanie zapisu:</t>
    </r>
    <r>
      <rPr>
        <b/>
        <sz val="11"/>
        <rFont val="Calibri"/>
        <family val="2"/>
        <charset val="238"/>
        <scheme val="minor"/>
      </rPr>
      <t xml:space="preserve"> Ponadto istotne jest wspieranie działań służących rozwojowi systemów ratownictwa, oraz usprawnienia potencjału służb publicznych w ramach rozwoju systemów monitoringu, prognozowania i ostrzegania środowiskowego.</t>
    </r>
    <r>
      <rPr>
        <sz val="11"/>
        <rFont val="Calibri"/>
        <family val="2"/>
        <charset val="238"/>
        <scheme val="minor"/>
      </rPr>
      <t xml:space="preserve"> </t>
    </r>
  </si>
  <si>
    <t>dodaniu  zapisów umożliwiających realizację projektu w trybie niekonkurencyjnym skierowanego do mazowieckich Ochotniczych Straży Pożarnych. W projekcie, poza zakupem sprzętu lekkiego, średniego oraz ciężkiego, konieczne jest wsparcie w postaci podnoszenia kwalifikacji w zakresie działań ratowniczych, w tym związanych z zapobieganiem i przeciwdziałaniem skutkom zjawisk katastrofalnych (szkolenia dla ochotników strażaków), usprawnienia potencjału służb publicznych w ramach rozwoju systemów monitoringu, prognozowania i ostrzegania środowiskowego w województwie mazowieckim, wykorzystujące technologie dokładnej identyfikacji i mapowania obszarów zagrożeń), a także informowania mieszkańców o możliwie precyzyjnie określonych zagrożeniach środowiskowych i meteorologicznych. Wysokość niezaangażowanych środków w Działaniu 2.4 Dostosowanie do zmian klimatu będzie wynosić ok. 20 mln EUR.</t>
  </si>
  <si>
    <t>Mając na uwadze, że województwo mazowieckie objęte jest programami współpracy terytorialnej Interreg, działania międzyregionalne, transgraniczne i transnarodowe komplementarne do podejmowanych w ramach FEM 2021-2027  w obszarze niniejszego celu szczegółowego realizowane będą w Programie Interreg Europa Środkowa w zakresie wspierania wymiany wiedzy i dobrych praktyk w zakresie łagodzenia zmian klimatycznych na szczeblu lokalnym i regionalnym, zwłaszcza między regionami o podobnych cechach terytorialnych w odniesieniu do praktycznej realizacji planów działań na rzecz klimatu. Premiowane również będą projekty uczestników i podmiotów zaangażowanych we współpracę międzyregionalną.</t>
  </si>
  <si>
    <t>Mając na uwadze, że województwo mazowieckie objęte jest programami współpracy terytorialnej Interreg, działania międzyregionalne, transgraniczne i transnarodowe komplementarne do podejmowanych w ramach FEM 2021-2027  w obszarze niniejszego celu szczegółowego realizowane będą w Programie Interreg Europa Środkowa w zakresie wspierania wymiany wiedzy i dobrych praktyk w zakresie łagodzenia zmian klimatycznych na szczeblu lokalnym i regionalnym, zwłaszcza między regionami o podobnych cechach terytorialnych w odniesieniu do praktycznej realizacji planów działań na rzecz klimatu. 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Premiowane również będą projekty uczestników i podmiotów zaangażowanych we współpracę międzyregionalną.</t>
  </si>
  <si>
    <r>
      <rPr>
        <b/>
        <sz val="11"/>
        <rFont val="Calibri"/>
        <family val="2"/>
        <charset val="238"/>
        <scheme val="minor"/>
      </rPr>
      <t xml:space="preserve">RCO028 Powierzchnia objęta środkami ochrony przed niekontrolowanymi pożarami [ha] </t>
    </r>
    <r>
      <rPr>
        <sz val="11"/>
        <rFont val="Calibri"/>
        <family val="2"/>
        <charset val="238"/>
        <scheme val="minor"/>
      </rPr>
      <t xml:space="preserve">
lepiej rozwinięte - 420 000  
słabiej rozwinięte - 1 785 000 </t>
    </r>
  </si>
  <si>
    <r>
      <rPr>
        <b/>
        <sz val="11"/>
        <rFont val="Calibri"/>
        <family val="2"/>
        <charset val="238"/>
        <scheme val="minor"/>
      </rPr>
      <t xml:space="preserve">RCO028 Powierzchnia objęta środkami ochrony przed niekontrolowanymi pożarami [ha] </t>
    </r>
    <r>
      <rPr>
        <sz val="11"/>
        <rFont val="Calibri"/>
        <family val="2"/>
        <charset val="238"/>
        <scheme val="minor"/>
      </rPr>
      <t xml:space="preserve">
lepiej rozwinięte - 610 000 
słabiej rozwinięte - 2 920 000</t>
    </r>
  </si>
  <si>
    <t>Zwiększenie w ramach obu kategorii regionu celu końcowego dla wskaźnika RCO028 (Powierzchnia objęta środkami ochrony przed niekontrolowanymi pożarami)</t>
  </si>
  <si>
    <t>Zwiększenie alokacji naboru na typ projektu: Sprzęt i infrastruktura do celów zarządzania klęskami i katastrofami.</t>
  </si>
  <si>
    <r>
      <rPr>
        <b/>
        <sz val="11"/>
        <rFont val="Calibri"/>
        <family val="2"/>
        <charset val="238"/>
        <scheme val="minor"/>
      </rPr>
      <t xml:space="preserve">RCR036 Ludność odnosząca korzyści ze środków ochrony przed niekontrolowanymi pożarami [osoby] </t>
    </r>
    <r>
      <rPr>
        <sz val="11"/>
        <rFont val="Calibri"/>
        <family val="2"/>
        <charset val="238"/>
        <scheme val="minor"/>
      </rPr>
      <t xml:space="preserve">
lepiej rozwinięte - 1 000 000
słabiej rozwinięte - 1 400 000 </t>
    </r>
  </si>
  <si>
    <r>
      <rPr>
        <b/>
        <sz val="11"/>
        <rFont val="Calibri"/>
        <family val="2"/>
        <charset val="238"/>
        <scheme val="minor"/>
      </rPr>
      <t xml:space="preserve">RCR036 Ludność odnosząca korzyści ze środków ochrony przed niekontrolowanymi pożarami [osoby] </t>
    </r>
    <r>
      <rPr>
        <sz val="11"/>
        <rFont val="Calibri"/>
        <family val="2"/>
        <charset val="238"/>
        <scheme val="minor"/>
      </rPr>
      <t xml:space="preserve">
lepiej rozwinięte - 3 260 000 
słabiej rozwinięte - 1 810 000</t>
    </r>
  </si>
  <si>
    <t>Zwiększenie w ramach obu kategorii regionu celu końcowego dla wskaźnika RCR036 (Ludność odnosząca korzyści ze środków ochrony przed niekontrolowanymi pożarami)</t>
  </si>
  <si>
    <t>[kod dla regionu lepiej rozwiniętego]
- 059. Działania w zakresie przystosowania się do zmian klimatu oraz zapobieganie ryzykom związanym z klimatem i zarządzanie nimi: pożary (w tym zwiększanie świadomości, ochrona ludności i systemy zarządzania klęskami żywiołowymi i katastrofami, infrastruktura i podejście ekosystemowe) - 4 400 000 EUR
- 060. Działania w zakresie przystosowania się do zmian klimatu oraz zapobieganie ryzykom związanym z klimatem i zarządzanie nimi: inne ryzyka, np. burze i susze (w tym zwiększanie świadomości, ochrona ludności i systemy zarządzania klęskami żywiołowymi i katastrofami, infrastruktura i podejście ekosystemowe) - 16 000 000 EUR
[kod dla regionu słabiej rozwiniętego]
- 059. - 12 410 000 EUR
- 060. - 50 000 000 EUR</t>
  </si>
  <si>
    <t>[kod dla regionu lepiej rozwiniętego]
- 059. Działania w zakresie przystosowania się do zmian klimatu oraz zapobieganie ryzykom związanym z klimatem i zarządzanie nimi: pożary (w tym zwiększanie świadomości, ochrona ludności i systemy zarządzania klęskami żywiołowymi i katastrofami, infrastruktura i podejście ekosystemowe) - 6 316 000 EUR
- 060. Działania w zakresie przystosowania się do zmian klimatu oraz zapobieganie ryzykom związanym z klimatem i zarządzanie nimi: inne ryzyka, np. burze i susze (w tym zwiększanie świadomości, ochrona ludności i systemy zarządzania klęskami żywiołowymi i katastrofami, infrastruktura i podejście ekosystemowe) - 14 700 000 EUR
[kod dla regionu słabiej rozwiniętego]
- 059. - 51 480 000 EUR
- 060. - 47 450 000 EUR</t>
  </si>
  <si>
    <t>Zwiększenie alokacji.
Alokacja celu szczegółowego [EUR] przed i po zmianie: 
- region lepiej rozwinięty: 20 400 000 EUR / 21 016 000 EUR
- region słabiej rozwinięty: 62 410 000 EUR /  98 930 000 EUR
ogółem: 82 810 000 EUR / 119 946 000 EUR</t>
  </si>
  <si>
    <t>Uwzględnienie zmian dokonanych w SZOP.</t>
  </si>
  <si>
    <t>EFRR/FS.CP2.V</t>
  </si>
  <si>
    <t>(…) Niemniej jednak istnieje konieczność dalszego wspierania przedsięwzięć, które przyczyniają się do wypełnienia zobowiązań wynikających z Dyrektywy ściekowej, której wdrażającym dokumentem strategicznym jest KPOŚK. Załącznik zaktualizowanego dokumentu stanowi podstawę do wyboru projektów i odzwierciedla potrzeby inwestycyjne w wyznaczonych aglomeracjach. Wsparciem zostanie objęty obszar całego WM, zgodnie z wykazem , w aglomeracjach niespełniających wymogów wskazanych w KPOŚK, w przedziale 2-15 tys. RLM. Realizacja przedsięwzięć odbywać się będzie w dwóch priorytetach w następującej kolejności: 
• priorytet 1 – aglomeracje w przedziale 10-15 tys. RLM, niespełniające wymogów dyrektywy,
• priorytet 2 – aglomeracje z przedziału 2-10 tys. RLM, niespełniające wymogów dyrektywy, pod warunkiem, że potrzeby z priorytetu 1 zostały zaspokojone.</t>
  </si>
  <si>
    <t>(...) Niemniej jednak istnieje konieczność dalszego wspierania przedsięwzięć, które przyczyniają się do wypełnienia zobowiązań wynikających z Dyrektywy ściekowej, której wdrażającym dokumentem strategicznym jest KPOŚK. Załącznik zaktualizowanego dokumentu odzwierciedla potrzeby inwestycyjne w wyznaczonych aglomeracjach. Wsparciem zostanie objęty obszar całego WM, w aglomeracjach niespełniających wymogów w przedziale 2-15 tys. RLM. Realizacja przedsięwzięć odbywać się będzie w dwóch priorytetach w następującej kolejności: 
• priorytet 1 – aglomeracje w przedziale 10-15 tys. RLM, niespełniające wymogów dyrektywy,
• priorytet 2 – aglomeracje z przedziału 2-10 tys. RLM, niespełniające wymogów dyrektywy, pod warunkiem, że potrzeby z priorytetu 1 zostały zaspokojone.</t>
  </si>
  <si>
    <t>Zmiana zapisu na: 
Załącznik zaktualizowanego dokumentu odzwierciedla potrzeby inwestycyjne w wyznaczonych aglomeracjach. Wsparciem zostanie objęty obszar całego WM w aglomeracjach niespełniających wymogów w przedziale 2-15 tys. RLM</t>
  </si>
  <si>
    <t>Uelastycznienie i aktualizacja zapisów w związku z pismem MFiPR z dnia 17.11.2023 r. w sprawie realizacji inwestycji kanalizacyjno-ściekowych (obszar CP2/cs(v)) ze środków programów regionalnych 2021-2027 w aglomeracjach ujętych w VI AKPOŚK.</t>
  </si>
  <si>
    <t>W zakresie projektów związanych z gospodarką wodną realizowane będą przedsięwzięcia wpisujące się w priorytety i zalecenia wynikające z Dyrektywy 98/83/WE oraz Dyrektywy 2020/2184 – w sprawie jakości wody przeznaczonej do spożycia przez ludzi. Dokumentem strategicznym, wdrażającym powyższe Dyrektywy i sprawdzającym stopień spełnienia wymogów jest PPJiOSW. Załącznik opracowanego dokumentu odzwierciedla potrzeby inwestycyjne w WM.</t>
  </si>
  <si>
    <t>W zakresie projektów związanych z gospodarką wodną realizowane będą przedsięwzięcia wpisujące się w priorytety i zalecenia wynikające z Dyrektywy 2020/2184 – w sprawie jakości wody przeznaczonej do spożycia przez ludzi. Dokumentem strategicznym, wdrażającym powyższą Dyrektywę i sprawdzającym stopień spełnienia wymogów jest PPJiOSW.</t>
  </si>
  <si>
    <t>1. Zaktualizowanie zapisów w związku z uchyleniem Dyrektywy Rady 98/83/WE z dnia 3 listopada 1998 r. w sprawie jakości wody przeznaczonej do spożycia przez ludzi.
2. Przeformułowanie zapisów w celu doprecyzowania zakresu wsparcia wynikającego z zapisów PPJiOSW.</t>
  </si>
  <si>
    <t>WM przewiduje również poszukiwanie nowych partnerów oraz wzajemne konsultacje i zacieśnianie współpracy z obecnymi partnerami w celu wymiany wiedzy, doświadczeń oraz dobrych praktyk, a także zachęcanie regionalnych partnerów do merytorycznej współpracy w zakresie kontroli ścieków i ich oczyszczania oraz poprawy jakości wody pitnej, monitoringu i eliminowania strat wody. Projekty uczestników i podmiotów zaangażowanych we współpracę międzyregionalną lub międzynarodową będą dodatkowo premiowane.</t>
  </si>
  <si>
    <t>WM przewiduje również poszukiwanie nowych partnerów oraz wzajemne konsultacje i zacieśnianie współpracy z obecnymi partnerami w celu wymiany wiedzy, doświadczeń oraz dobrych praktyk, a także zachęcanie regionalnych partnerów do merytorycznej współpracy w zakresie kontroli ścieków i ich oczyszczania oraz poprawy jakości wody pitnej, monitoringu i eliminowania strat wody. 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Projekty uczestników i podmiotów zaangażowanych we współpracę międzyregionalną lub międzynarodową będą dodatkowo premiowane.</t>
  </si>
  <si>
    <t xml:space="preserve">Aktualizacja zapisów odnośnie dostępnego wsparcia w zakresie programów Interreg. Dodanie zapisów o możliwości korzystania z efektów projektów, które zostały wybrane do realizacji, ale nie zostały jeszcze zawarte umowy na ich realizację oraz o udziale w projektach realizowanych przez inne podmioty, w realizację których WM jest zaangażowane w roli partnera stowarzyszonego. </t>
  </si>
  <si>
    <r>
      <rPr>
        <b/>
        <sz val="11"/>
        <rFont val="Calibri"/>
        <family val="2"/>
        <charset val="238"/>
        <scheme val="minor"/>
      </rPr>
      <t>RCR042 Ludność przyłączona do zbiorowych systemów oczyszczania ścieków co najmniej II stopnia  [osoby]</t>
    </r>
    <r>
      <rPr>
        <sz val="11"/>
        <rFont val="Calibri"/>
        <family val="2"/>
        <charset val="238"/>
        <scheme val="minor"/>
      </rPr>
      <t xml:space="preserve">
lepiej rozwinięte - 400 
słabiej rozwinięte - 560</t>
    </r>
  </si>
  <si>
    <r>
      <rPr>
        <b/>
        <sz val="11"/>
        <rFont val="Calibri"/>
        <family val="2"/>
        <charset val="238"/>
        <scheme val="minor"/>
      </rPr>
      <t>RCR042 Ludność przyłączona do zbiorowych systemów oczyszczania ścieków co najmniej II stopnia [osoby]</t>
    </r>
    <r>
      <rPr>
        <sz val="11"/>
        <rFont val="Calibri"/>
        <family val="2"/>
        <charset val="238"/>
        <scheme val="minor"/>
      </rPr>
      <t xml:space="preserve">
lepiej rozwinięte - 550 
słabiej rozwinięte - 1 300</t>
    </r>
  </si>
  <si>
    <t>Zwiększenie w ramach obu kategorii regionu celu końcowego dla wskaźnika RCR042 (Ludność przyłączona do zbiorowych systemów oczyszczania ścieków co najmniej II stopnia)</t>
  </si>
  <si>
    <t>Zmiana metodyki wskaźnika (uwzględnienie zakresu 2-15 tys. RLM zamiast 10-15 tys. RLM).</t>
  </si>
  <si>
    <t>EFRR/FS.CP2.VI</t>
  </si>
  <si>
    <t xml:space="preserve">Z uwagi na charakter planowanych działań oraz typ beneficjenta formą wsparcia jest dotacja. Nie przewiduje się wykorzystania instrumentów finansowych ze względu na nieopłacalność i nierentowność realizowanych projektów. Preferowane jest wsparcie z wykorzystaniem form bezzwrotnych ze względu na swój usługowy charakter. Przedsięwzięcia nie generują zysków, mają na celu poprawę dostępu do usług i realizację określonych celów polityki. Projekty obarczone są wysokim ryzykiem inwestycyjnym, mają na celu interes społeczny i gospodarczy, efektywność i skuteczność zarządzania środkami publicznymi, wypełnienie ustawowych obowiązków nałożonych na gminy. Forma dotacji będzie stanowić efekt zachęty i zapewnieni właściwe zarzadzanie i gospodarowanie mieniem. Formą wsparcia w projektach z zakresu Transformacji przedsiębiorstw w kierunku GOZ będzie dotacja, ponieważ będą to projekty trudne, złożone i nierentowne, obarczone wysokim ryzykiem i długim okresem zwrotu z inwestycji. Z uwagi na znaczenie takich projektów i niechęć przedsiębiorców przed podjęciem ryzyka dotacja będzie stanowić zachętę, zwłaszcza, że dofinansowanie w przypadku części gmin RWS może wynieść jedynie 10% w przypadku średnich przedsiębiorstw i 20% w przypadku małych przedsiębiorstw. Planowane wsparcie nie będzie skierowane na inwestycje, które charakteryzują się dużym potencjałem rynkowym, wysoką efektywnością kosztową i stosunkowo szybkim okresem zwrotu. </t>
  </si>
  <si>
    <t xml:space="preserve">Z uwagi na charakter planowanych działań oraz typ beneficjenta formą wsparcia jest dotacja. Nie przewiduje się wykorzystania instrumentów finansowych ze względu na nieopłacalność realizowanych projektów. Preferowane jest wsparcie z wykorzystaniem form bezzwrotnych ze względu na swój usługowy charakter. Przedsięwzięcia nie generują szybkich zysków, mają na celu poprawę dostępu do usług i realizację określonych celów polityki. Projekty obarczone są wysokim ryzykiem inwestycyjnym, mają na celu przede wszystkim interes społeczny i gospodarczy, efektywność i skuteczność zarządzania środkami publicznymi, wypełnienie ustawowych obowiązków nałożonych na gminy. Forma dotacji będzie stanowić efekt zachęty i zapewnieni właściwe zarzadzanie i gospodarowanie mieniem. Formą wsparcia w projektach z zakresu Transformacji przedsiębiorstw w kierunku GOZ będzie również dotacja, ponieważ będą to projekty trudne i złożone, obarczone wysokim ryzykiem i dłuższym okresem zwrotu z inwestycji. Z uwagi na znaczenie takich projektów i niechęć przedsiębiorców przed podjęciem ryzyka dotacja będzie stanowić zachętę. Planowane wsparcie nie będzie skierowane na inwestycje, które charakteryzują się dużym potencjałem rynkowym, wysoką efektywnością kosztową i stosunkowo szybkim okresem zwrotu. </t>
  </si>
  <si>
    <t xml:space="preserve">Przeformułowano i uspójniono zapisy. Zaproponowana zmiana nie wpływa na uzasadnienie formy wsparcia jaką jest dotacja. </t>
  </si>
  <si>
    <t xml:space="preserve">Zmiana redakcyjna. Przeformułowane zapisy nie zmieniają sensu dla uzasadnienia dotacji jako formy wsparcia. </t>
  </si>
  <si>
    <t>Obecnie realizowany w ramach programu Interreg EUROPA jest projekt o nazwie CHEMTRANS (Chemical Industry in Transition) – przemysł chemiczny w okresie przejściowym. Partnerami współpracującymi z Polską są Holandia, Włochy, Hiszpania i Belgia. Partnerzy projektu planują przeanalizować i ocenić wyzwania, warunki ramowe oraz wymagania dotyczące transformacji przemysłu chemicznego w kierunku gospodarki o obiegu zamkniętym. Powyższe nastąpi poprzez proces intensywnego uczenia się i wymiany doświadczeń oraz opierać się będzie na wzajemnej polityce regionalnej. Projekty uczestników i podmiotów zaangażowanych we współpracę międzyregionalną lub międzynarodową będą dodatkowo premiowane.</t>
  </si>
  <si>
    <t>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Projekty uczestników i podmiotów zaangażowanych we współpracę międzyregionalną lub międzynarodową będą dodatkowo premiowane.</t>
  </si>
  <si>
    <t xml:space="preserve">Usunięcie zapisu odnośnie realizacji projektu CHEMTRANS, który nie został przygotowany i nie był realizowany. Aktualizacja zapisów odnośnie dostępnego wsparcia w zakresie programów Interreg. Dodanie zapisów o możliwości korzystania z efektów projektów, które zostały wybrane do realizacji, ale nie zostały jeszcze zawarte umowy na ich realizację oraz o udziale w projektach realizowanych przez inne podmioty, w realizację których WM jest zaangażowane w roli partnera stowarzyszonego. </t>
  </si>
  <si>
    <t>EFRR/FS.CP2.VII</t>
  </si>
  <si>
    <t>WM przewiduje również poszukiwanie nowych partnerów oraz wzajemne konsultacje i zacieśnianie współpracy z obecnymi partnerami w celu wymiany wiedzy, doświadczeń oraz dobrych praktyk, a także zachęcanie regionalnych partnerów do merytorycznej współpracy w zakresie odtworzenia różnorodności biologicznej. Projekty uczestników i podmiotów zaangażowanych we współpracę międzyregionalną lub międzynarodową będą dodatkowo premiowane.</t>
  </si>
  <si>
    <t>WM przewiduje również poszukiwanie nowych partnerów oraz wzajemne konsultacje i zacieśnianie współpracy z obecnymi partnerami w celu wymiany wiedzy, doświadczeń oraz dobrych praktyk, a także zachęcanie regionalnych partnerów do merytorycznej współpracy w zakresie odtworzenia różnorodności biologicznej. 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Projekty uczestników i podmiotów zaangażowanych we współpracę międzyregionalną lub międzynarodową będą dodatkowo premiowane.</t>
  </si>
  <si>
    <t>EFRR/FS.CP2.VIII</t>
  </si>
  <si>
    <t>FEMA.03 Fundusze Europejskie na rozwój mobilności miejskiej na Mazowszu</t>
  </si>
  <si>
    <t>W przypadku obiektów P&amp;R wspierane będą jedynie obiekty położone z dala od centrów miast i jedynie wówczas, jeżeli będą one zintegrowane z transportem publicznym</t>
  </si>
  <si>
    <t>W przypadku obiektów P&amp;R wspierane będą jedynie obiekty położone z dala od centrów miast i jedynie wówczas, jeżeli będą one zintegrowane z transportem publicznym.W miastach powyżej 50 tys. mieszkańców wsparcie dla tych obiektów będzie możliwe pod warunkiem ich zlokalizowania poza obszarem funkcjonalnym śródmieścia, wyznaczonym w studium uwarunkowań i kierunków zagospodarowania przestrzennego.</t>
  </si>
  <si>
    <r>
      <t>W przypadku obiektów P&amp;R wspierane będą jedynie obiekty położone z dala od centrów miast i jedynie wówczas, jeżeli będą one zintegrowane z transportem publicznym.</t>
    </r>
    <r>
      <rPr>
        <b/>
        <sz val="11"/>
        <rFont val="Calibri"/>
        <family val="2"/>
        <charset val="238"/>
        <scheme val="minor"/>
      </rPr>
      <t>W miastach powyżej 50 tys. mieszkańców wsparcie dla tych obiektów będzie możliwe pod warunkiem ich zlokalizowania poza obszarem funkcjonalnym śródmieścia, wyznaczonym w studium uwarunkowań i kierunków zagospodarowania przestrzennego.</t>
    </r>
  </si>
  <si>
    <t>doprecyzowanie zapisów dla wnioskodawców, zapisy zostały wprowadzone do SzOP, oraz do dokumentacji konkursowej.</t>
  </si>
  <si>
    <t>Dostosowanie do zapisów SzOP. W IV kwartale 2024 r. IZ FEM 2021-2027 planuje ogłosić nabór w tym typie projektu.</t>
  </si>
  <si>
    <t>Przewiduje się możliwość realizacji działań międzyregionalnych, transgranicznych lub transnarodowych. Przedmiotem współpracy będzie wymiana doświadczeń, popularyzacja dobrych praktyk i podnoszenie kwalifikacji kadr realizujących zadania związane z planowaniem i funkcjonowaniem systemów transportu publicznego w miastach.</t>
  </si>
  <si>
    <t>Przewiduje się możliwość realizacji działań międzyregionalnych, transgranicznych lub transnarodowych. 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Przedmiotem współpracy będzie wymiana doświadczeń, popularyzacja dobrych praktyk i podnoszenie kwalifikacji kadr realizujących zadania związane z planowaniem i funkcjonowaniem systemów transportu publicznego w miastach.</t>
  </si>
  <si>
    <r>
      <rPr>
        <b/>
        <sz val="11"/>
        <rFont val="Calibri"/>
        <family val="2"/>
        <charset val="238"/>
        <scheme val="minor"/>
      </rPr>
      <t>RCO057 Pojemność ekologicznego taboru do zbiorowego transportu publicznego [osoby]</t>
    </r>
    <r>
      <rPr>
        <sz val="11"/>
        <rFont val="Calibri"/>
        <family val="2"/>
        <charset val="238"/>
        <scheme val="minor"/>
      </rPr>
      <t xml:space="preserve">
lepiej rozwinięte - 2 800 
</t>
    </r>
    <r>
      <rPr>
        <b/>
        <sz val="11"/>
        <rFont val="Calibri"/>
        <family val="2"/>
        <charset val="238"/>
        <scheme val="minor"/>
      </rPr>
      <t xml:space="preserve">RCO058 Wspierana infrastruktura rowerowa [km] </t>
    </r>
    <r>
      <rPr>
        <sz val="11"/>
        <rFont val="Calibri"/>
        <family val="2"/>
        <charset val="238"/>
        <scheme val="minor"/>
      </rPr>
      <t xml:space="preserve">
lepiej rozwinięte - 210 </t>
    </r>
  </si>
  <si>
    <r>
      <rPr>
        <b/>
        <sz val="11"/>
        <rFont val="Calibri"/>
        <family val="2"/>
        <charset val="238"/>
        <scheme val="minor"/>
      </rPr>
      <t xml:space="preserve">RCR029 Szacowana emisja gazów cieplarnianych [tony równoważnika CO2/rok] </t>
    </r>
    <r>
      <rPr>
        <sz val="11"/>
        <rFont val="Calibri"/>
        <family val="2"/>
        <charset val="238"/>
        <scheme val="minor"/>
      </rPr>
      <t xml:space="preserve">
lepiej rozwinięte - 2 040 / 1 620
</t>
    </r>
    <r>
      <rPr>
        <b/>
        <sz val="11"/>
        <rFont val="Calibri"/>
        <family val="2"/>
        <charset val="238"/>
        <scheme val="minor"/>
      </rPr>
      <t xml:space="preserve">RCR062 Roczna liczba użytkowników nowego lub zmodernizowanego transportu publicznego [użytkownicy/rok] </t>
    </r>
    <r>
      <rPr>
        <sz val="11"/>
        <rFont val="Calibri"/>
        <family val="2"/>
        <charset val="238"/>
        <scheme val="minor"/>
      </rPr>
      <t xml:space="preserve">
lepiej rozwinięte - 0/ 6 113 000
</t>
    </r>
    <r>
      <rPr>
        <b/>
        <sz val="11"/>
        <rFont val="Calibri"/>
        <family val="2"/>
        <charset val="238"/>
        <scheme val="minor"/>
      </rPr>
      <t xml:space="preserve">RCR064 Roczna liczba użytkowników infrastruktury rowerowej [użytkownicy/rok] 
</t>
    </r>
    <r>
      <rPr>
        <sz val="11"/>
        <rFont val="Calibri"/>
        <family val="2"/>
        <charset val="238"/>
        <scheme val="minor"/>
      </rPr>
      <t>lepiej rozwinięte - 0 /16 000</t>
    </r>
  </si>
  <si>
    <t>[kod dla regionu lepiej rozwiniętego]
- 077. Działania mające na celu poprawę jakości powietrza i ograniczenie hałasu - 56 756 454 EUR
- 081. Infrastruktura czystego transportu miejskiego - 1 243 546 EUR
- 082. Tabor czystego transportu miejskiego - 15 098 392 EUR
- 083. Infrastruktura rowerowa - 35 000 000 EUR
- 086. Infrastruktura paliw alternatywnych - 2 901 608 EUR
[kod dla regionu słabiej rozwiniętego]
- 077. Działania mające na celu poprawę jakości powietrza i ograniczenie hałasu - 58 059 758 EUR
- 081. Infrastruktura czystego transportu miejskiego - 940 242 EUR
- 082. Tabor czystego transportu miejskiego -18 806 101 EUR
- 083. Infrastruktura rowerowa - 54 000 000 EUR
- 086. Infrastruktura paliw alternatywnych - 2 193 899 EUR</t>
  </si>
  <si>
    <t>[kod dla regionu lepiej rozwiniętego]
- 077. Działania mające na celu poprawę jakości powietrza i ograniczenie hałasu - 46 884 207 EUR
- 081. Infrastruktura czystego transportu miejskiego - 743 000 EUR
- 082. Tabor czystego transportu miejskiego -5 971 793 EUR
- 083. Infrastruktura rowerowa - 56 000 000 EUR
- 086. Infrastruktura paliw alternatywnych - 1 401 000 EUR
[kod dla regionu słabiej rozwiniętego]
- 077. Działania mające na celu poprawę jakości powietrza i ograniczenie hałasu - 58 059 758 EUR
- 081. Infrastruktura czystego transportu miejskiego - 940 242 EUR
- 082. Tabor czystego transportu miejskiego -18 806 101 EUR
- 083. Infrastruktura rowerowa - 54 000 000 EUR
- 086. Infrastruktura paliw alternatywnych - 2 193 899 EUR</t>
  </si>
  <si>
    <t>Alokacja celu szczegółowego [EUR] przed i po zmianie: 
- region lepiej rozwinięty: 111 000 000 EUR / 111 000 000 EUR
- region słabiej rozwinięty: 134 000 000 EUR /  134 000 000 EUR
ogółem: 245 000 000 EUR / 245 000 000 EUR</t>
  </si>
  <si>
    <t xml:space="preserve">Uwzględnienie zmian: 
- dokonanych w SZOP, 
- związanych z dostowaniem alokacji KI do kontraktacji w ramach Instrumentów Finansowych.
</t>
  </si>
  <si>
    <t>EFRR/FS.CP3.II</t>
  </si>
  <si>
    <t>FEMA.04 Fundusze Europejskie dla lepiej połączonego i dostępnego Mazowsza</t>
  </si>
  <si>
    <t>W ramach CS 3(ii) planowane są następujące typy projektów:
- Budowa i przebudowa dróg wojewódzkich, poprawiających dostępność do sieci TEN-T, obwodnic odciążających miasta od ruchu samochodowego, w szczególności tranzytowego, w tym inwestycje na rzecz poprawy bezpieczeństwa na tych drogach,
- Budowa i przebudowa dróg wojewódzkich, powiatowych i gminnych w zakresie określonym w niniejszym programie,
- Budowa, przebudowa, modernizacja linii kolejowych,
- Tabor kolejowy – zakup lub modernizacja,
- Budowa zapleczy utrzymaniowo-naprawczych dla taboru kolejowego,
- Zakup taboru dla pozamiejskiego publicznego transportu autobusowego wraz z budową infrastruktury ładowania/tankowania.</t>
  </si>
  <si>
    <r>
      <rPr>
        <b/>
        <sz val="11"/>
        <rFont val="Calibri"/>
        <family val="2"/>
        <charset val="238"/>
        <scheme val="minor"/>
      </rPr>
      <t xml:space="preserve">PLRO113 Liczba zakupionych jednostek kolejowego taboru pasażerskiego [szt.] </t>
    </r>
    <r>
      <rPr>
        <sz val="11"/>
        <rFont val="Calibri"/>
        <family val="2"/>
        <charset val="238"/>
        <scheme val="minor"/>
      </rPr>
      <t xml:space="preserve">
lepiej rozwinięte - 15 </t>
    </r>
  </si>
  <si>
    <r>
      <rPr>
        <b/>
        <sz val="11"/>
        <rFont val="Calibri"/>
        <family val="2"/>
        <charset val="238"/>
        <scheme val="minor"/>
      </rPr>
      <t xml:space="preserve">PLRO113 Liczba zakupionych jednostek kolejowego taboru pasażerskiego [szt.] </t>
    </r>
    <r>
      <rPr>
        <sz val="11"/>
        <rFont val="Calibri"/>
        <family val="2"/>
        <charset val="238"/>
        <scheme val="minor"/>
      </rPr>
      <t xml:space="preserve">
lepiej rozwinięte - 29 </t>
    </r>
  </si>
  <si>
    <t>Zwiększenie celu końcowego wskaźnika PLRO113 "Liczba zakupionych jednostek kolejowego taboru pasażerskiego".</t>
  </si>
  <si>
    <t>Realizacja dwóch projektów dotyczących zakupu taboru kolejowego (pierwotnie zakładano realizację jednego projektu).</t>
  </si>
  <si>
    <t>Alokacja celu szczegółowego [EUR] przed i po zmianie: 
- region lepiej rozwinięty: 22 000 000 EUR / 22 000 000 EUR
- region słabiej rozwinięty: 200 000 000 EUR /  200 000 000 EUR
ogółem: 222 000 000 EUR / 222 000 000 EUR</t>
  </si>
  <si>
    <t>EFRR.CP4.II</t>
  </si>
  <si>
    <t>1. Strategia programu…</t>
  </si>
  <si>
    <t>Rozwój infrastruktury edukacyjnej jest istotnym warunkiem poprawy dostępu dzieci i młodzieży do wysokiej jakości usług sprzyjających włączeniu społecznemu. Zgodnie z diagnozą przeprowadzoną w maju 2021 r. na Mazowszu, zapotrzebowanie na wsparcie infrastrukturalne w zakresie edukacji, nadal jest duże. Niezwykle jednak istotną kwestią jest tworzenie infrastruktury dostępnej dla uczniów z niepełnosprawnością. Wg danych GUS BDL na Mazowszu są 1919 szkoły podstawowe, w tym 204 szkoły z oddziałami integracyjnymi, 462 licea ogólnokształcące, w tym 16 z oddziałami integracyjnymi. Dane GUS w zakresie liczby uczniów ze SPE w szkołach podstawowych, wskazują tendencję wzrostową. Począwszy od roku 2017 (10 869 uczniów) po rok 2020 (16 568 uczniów). Wg Rejestru Szkół i Placówek Oświatowych na Mazowszu, zwłaszcza w RMR szkół z oddziałami integracyjnymi jest wciąż za mało (powiat lipski, makowski i sokołowski – brak; powiat ciechanowski, garwoliński, mławski, przasnyski, przysuski, szydłowiecki, żuromiński – 1 szkoła w powiecie). Powyższe dane w zestawieniu z danymi Urzędu Statystycznego w Warszawie na temat liczby uczniów, posiadających orzeczenie publicznej poradni psychologiczno-pedagogicznej o potrzebie kształcenia specjalnego w roku szkolnym 2020/2021 w powiatach WM, potwierdzają wyraźne braki w tym obszarze. Interwencja w ramach edukacji ogólnej będzie w całości skierowana na podniesienie dostępności szkół i placówek edukacyjnych dla uczniów z niepełnosprawnością, z wyłączeniem edukacji przedszkolnej, dla której wsparcie zaplanowano w CS 4f. Drugim bardzo istotnym obszarem, wymagającym wsparcia infrastrukturalnego jest edukacja zawodowa. Celem interwencji w tym obszarze będzie poprawa warunków nauczania poprzez modernizację bazy techniczno-dydaktycznej szkolnictwa branżowego, wyposażenie pracowni praktycznej nauki zawodu oraz wyposażenie infrastruktury dydaktycznej szkół, co umożliwi poszerzenie oferty edukacyjnej szkoły, dostosowanie jej do potrzeb regionalnego rynku pracy, zwiększenia konkurencyjności szkolnictwa branżowego i poprawy jakości nauczania. 
Wsparcie bezzwrotne.</t>
  </si>
  <si>
    <t>Rozwój infrastruktury edukacyjnej jest istotnym warunkiem poprawy dostępu dzieci i młodzieży do wysokiej jakości usług sprzyjających włączeniu społecznemu. Zgodnie z diagnozą przeprowadzoną w maju 2021 r. na Mazowszu, zapotrzebowanie na wsparcie infrastrukturalne w zakresie edukacji, nadal jest duże. Niezwykle jednak istotną kwestią jest tworzenie infrastruktury dostępnej dla uczniów z niepełnosprawnością. Wg danych GUS BDL na Mazowszu są 1919 szkoły podstawowe, w tym 204 szkoły z oddziałami integracyjnymi, 462 licea ogólnokształcące, w tym 16 z oddziałami integracyjnymi. Powyższe dane w zestawieniu z danymi Urzędu Statystycznego w Warszawie na temat liczby uczniów, posiadających orzeczenie publicznej poradni psychologiczno-pedagogicznej o potrzebie kształcenia specjalnego w roku szkolnym 2020/2021 w powiatach WM, potwierdzają wyraźne braki w tym obszarze. Interwencja w ramach edukacji ogólnej będzie w całości skierowana na podniesienie dostępności szkół i placówek edukacyjnych dla uczniów z niepełnosprawnością, z wyłączeniem edukacji przedszkolnej, dla której wsparcie zaplanowano w CS 4f. Drugim bardzo istotnym obszarem, wymagającym wsparcia infrastrukturalnego jest edukacja zawodowa. Celem interwencji w tym obszarze będzie poprawa warunków nauczania poprzez modernizację bazy techniczno-dydaktycznej szkolnictwa branżowego, wyposażenie pracowni praktycznej nauki zawodu oraz wyposażenie infrastruktury dydaktycznej szkół, co umożliwi poszerzenie oferty edukacyjnej szkoły, dostosowanie jej do potrzeb regionalnego rynku pracy, zwiększenia konkurencyjności szkolnictwa branżowego i poprawy jakości nauczania. Trzecim obszarem jest infrastruktura szkolnictwa wyższego. Zgodnie z prognozą Barometr zawodów na 2025 rok dla WM, w tym dla RMR, w grupie zawodów deficytowych znajdują się następujące zawody z branży medycznej: lekarz, pielęgniarka, położna. Zgodnie z diagnozą do SR WM 2030+ w WM zaznacza się niekorzystna struktura wiekowa kadry medycznej: 27% lekarzy, 18% pielęgniarek i 14% położnych osiągnęło wiek 65 lat. Wskazuje to potrzebę podjęcia działań służących rozwojowi kształcenia na kierunkach medycznych, co przyczyni się do wzrostu i zastępowalności pokoleniowej zasobów kadry medycznej. Wsparcie bezzwrotne.</t>
  </si>
  <si>
    <t>Uzupełnienie uzasadnienia w  Tabeli 1. Uzasadnienie celów polityki i celów szczegółowych</t>
  </si>
  <si>
    <t xml:space="preserve">W związku z wprowadzeniem w CS 4ii nowego typu projektu: infrastruktura szkolnictwa wyższego, zaistniała potrzeba uzupełnienia streszczenia interwencji zaplanowanej w CS4ii. </t>
  </si>
  <si>
    <t>FEMA.05 Fundusze Europejskie dla wyższej jakości życia na Mazowszu</t>
  </si>
  <si>
    <t xml:space="preserve">Aktualizacja terminologii, zgodnie z brzmieniem Modelu Dostępnej Szkoły. </t>
  </si>
  <si>
    <t xml:space="preserve">Na etapie przygotowywania programu Model Dostępnej Szkoły był testowany. Ostateczny kształt zapisy modelu uzyskały w II połowie 2023 r. Standardy dostępności podzielono na dwa obszary: architektoniczny i edukacyjno - społeczny.  </t>
  </si>
  <si>
    <t>Fakt ten potwierdza również Obwieszczenie Ministra Edukacji i Nauki z 28 stycznia 2022 r. w sprawie prognozy zapotrzebowania na pracowników w zawodach szkolnictwa branżowego dla WM.</t>
  </si>
  <si>
    <t>Fakt ten potwierdza również Obwieszczenie Ministra Edukacji w sprawie prognozy zapotrzebowania na pracowników w zawodach szkolnictwa branżowego dla WM.</t>
  </si>
  <si>
    <t xml:space="preserve">Usunięcie w opisie typu projektu: Rozwój nowoczesnej infrastruktury w zakresie edukacji zawodowej,  daty Obwieszczenia Ministra Edukacji. </t>
  </si>
  <si>
    <t xml:space="preserve">Obwieszczenie Ministra Edukacji w sprawie prognozy zapotrzebowania na pracowników w zawodach szkolnictwa branżowego jest dokumentem publikowanym na początku każdego roku kalendarzowego. W kryteriach wyboru projektów stosuje się odwołanie do obwieszczenia opublikowanego w roku ogłoszenia naboru. </t>
  </si>
  <si>
    <t>Wsparcie przedmiotowej interwencji będzie realizowane poprzez:
•	przebudowę, rozbudowę, nadbudowę lub remont pomieszczeń w obiektach infrastruktury szkolnictwa wyższego prowadzącego kształcenie na kierunkach medycznych, zwłaszcza na kierunku lekarskim wraz z zapewnieniem wyposażenia oraz dostosowaniem infrastruktury do kształcenia włączającego,
•	przedsięwzięcia z zakresu budowy nowych obiektów służących szkolnictwu wyższemu prowadzącemu kształcenie na kierunkach medycznych, zwłaszcza kierunku lekarskim, jedynie wyjątkowo i w uzasadnionych przypadkach, kiedy nie będzie możliwości adaptacji lub modernizacji istniejącej infrastruktury lub kiedy byłoby to nieefektywne kosztowo. 
Celem głównym jest stworzenie warunków do rozwoju społeczeństwa o wysokich kwalifikacjach zawodowych w branży medycznej, poszukiwanych na rynku pracy. Poprawa warunków kształcenia na poziomie wyższym dokona się dzięki inwestycjom podnoszącym jakość obiektów dydaktycznych wraz z ich wyposażeniem. Zgodnie z prognozą Barometr zawodów na 2025 rok dla WM, w tym dla RMR, w grupie zawodów deficytowych znajdują się następujące zawody z branży medycznej: lekarz, pielęgniarka, położna. Zgodnie z diagnozą do SR WM 2030+ w WM zaznacza się niekorzystna struktura wiekowa kadry medycznej: 27% lekarzy, 18% pielęgniarek i 14% położnych osiągnęło wiek 65 lat. Wskazuje to potrzebę podjęcia działań służących rozwojowi kształcenia na kierunkach medycznych, co przyczyni się do wzrostu i zastępowalności pokoleniowej zasobów kadry medycznej. Wsparcie infrastrukturalne uczelni wyższych kształcących na kierunkach medycznych pozwoli w dłuższej perspektywie na zniwelowanie deficytów osób pracujących w zawodach medycznych na terenie WM.</t>
  </si>
  <si>
    <t xml:space="preserve">Zmiana polega na dodaniu w CS4ii nowego typu projektu: Infrastruktura szkolnictwa wyższego. </t>
  </si>
  <si>
    <t xml:space="preserve">Zgodnie z prognozą Barometr zawodów na 2025 rok dla WM, w tym dla RMR, w grupie zawodów deficytowych w branży medycznej znajdują się następujące zawody: lekarz, pielęgniarka, położna. Wsparcie infrastrukturalne uczelni wyższych kształcących na kierunkach medycznych, zwłaszcza na kierunku lekarskim, pozwoli w dłuższej perspektywie na zniwelowanie deficytów osób pracujących w zawodach medycznych, zwłaszcza na terenie RMR. </t>
  </si>
  <si>
    <t>Zgodnie z przygotowanym na zlecenie ORE „Raportem merytorycznym. Edukacja włączająca w Polsce, bilans otwarcia 2020” z 2021 r., obszar który zdaniem respondentów (60,7%) trzeba wzmocnić, by stworzyć warunki do kształcenia ogólnego z uwzględnieniem zasad edukacji włączającej to dostosowanie infrastruktury.</t>
  </si>
  <si>
    <t>Zmiana techniczna</t>
  </si>
  <si>
    <t>Zmiana wynikająca z konieczności wygospodarowania znaków w związku z dodaniem do CS 4ii nowego typu projektu: Infrastruktura szkolnictwa wyższego.</t>
  </si>
  <si>
    <t>2b. Główne grupy docelowe</t>
  </si>
  <si>
    <r>
      <rPr>
        <b/>
        <sz val="11"/>
        <rFont val="Calibri"/>
        <family val="2"/>
        <charset val="238"/>
        <scheme val="minor"/>
      </rPr>
      <t>Główne grupy docelowe</t>
    </r>
    <r>
      <rPr>
        <sz val="11"/>
        <rFont val="Calibri"/>
        <family val="2"/>
        <charset val="238"/>
        <scheme val="minor"/>
      </rPr>
      <t xml:space="preserve">
•	JST, ich związki i stowarzyszenia oraz jednostki organizacyjne, jednostki zależne od JST posiadające osobowość prawną,
•	szkoły i placówki systemu oświaty realizujące kształcenie ogólne, zawodowe i ustawiczne i ich organy prowadzące,
•	organizacje pozarządowe,
•	użytkownicy placówek oświatowych, w tym osoby ze SPE.</t>
    </r>
  </si>
  <si>
    <r>
      <rPr>
        <b/>
        <sz val="11"/>
        <rFont val="Calibri"/>
        <family val="2"/>
        <charset val="238"/>
        <scheme val="minor"/>
      </rPr>
      <t>Główne grupy docelowe</t>
    </r>
    <r>
      <rPr>
        <sz val="11"/>
        <rFont val="Calibri"/>
        <family val="2"/>
        <charset val="238"/>
        <scheme val="minor"/>
      </rPr>
      <t xml:space="preserve">
•	JST, ich związki i stowarzyszenia oraz jednostki organizacyjne, jednostki zależne od JST posiadające osobowość prawną,
•	szkoły i placówki systemu oświaty realizujące kształcenie ogólne, zawodowe i ustawiczne i ich organy prowadzące,
•	</t>
    </r>
    <r>
      <rPr>
        <b/>
        <sz val="11"/>
        <color rgb="FFFF0000"/>
        <rFont val="Calibri"/>
        <family val="2"/>
        <charset val="238"/>
        <scheme val="minor"/>
      </rPr>
      <t xml:space="preserve">uczelnie </t>
    </r>
    <r>
      <rPr>
        <sz val="11"/>
        <rFont val="Calibri"/>
        <family val="2"/>
        <charset val="238"/>
        <scheme val="minor"/>
      </rPr>
      <t xml:space="preserve">
•	organizacje pozarządowe,
•	użytkownicy placówek oświatowych, w tym osoby ze SPE.</t>
    </r>
  </si>
  <si>
    <t>Dodanie do grupy docelowej uczelni.</t>
  </si>
  <si>
    <t xml:space="preserve">Zmiana wynika z dodania w CS4ii nowego typu projektu - Infrastruktura szkolnictwa wyższego. </t>
  </si>
  <si>
    <t xml:space="preserve">[kod dla regionu lepiej rozwiniętego]
- 122. Infrastruktura na potrzeby szkolnictwa podstawowego i średniego - 7 300 000 EUR
- 124. Infrastruktura na potrzeby kształcenia i szkolenia zawodowego oraz edukacji dorosłych - 3 700 000 EUR
[kod dla regionu słabiej rozwiniętego]
- 122. Infrastruktura na potrzeby szkolnictwa podstawowego i średniego 30 000 000 EUR
- 124. Infrastruktura na potrzeby kształcenia i szkolenia zawodowego oraz edukacji dorosłych - 15 200 000
</t>
  </si>
  <si>
    <t>[kod dla regionu lepiej rozwiniętego]
- 122. Infrastruktura na potrzeby szkolnictwa podstawowego i średniego - 7 300 000 EUR
- 124. Infrastruktura na potrzeby kształcenia i szkolenia zawodowego oraz edukacji dorosłych - 3 700 000 EUR
[kod dla regionu słabiej rozwiniętego]
- 122. Infrastruktura na potrzeby szkolnictwa podstawowego i średniego - 30 000 000 EUR
- 123. Infrastruktura na potrzeby szkolnictwa wyższego - 12 000 000 EUR (dodano)
- 124. Infrastruktura na potrzeby kształcenia i szkolenia zawodowego oraz edukacji dorosłych - 15 200 000 EUR</t>
  </si>
  <si>
    <t xml:space="preserve">Dodanie nowego kodu interwencji
Alokacja celu szczegółowego [EUR] przed i po zmianie: 
- region lepiej rozwinięty: 11 000 000 EUR / 11 000 000 EUR
- region słabiej rozwinięty: 45 200 000 EUR /  57 200 000 EUR
ogółem: 56 200 000 EUR / 68 200 000 EUR  </t>
  </si>
  <si>
    <t xml:space="preserve">Wprowadzenie do programu nowego typu projektu, którego celem jest wsparcie infrastruktury szkolnictwa wyższego, wymaga dodania nowego kodu interwencji, wskazującego wysokość alokacji zaplanowanej w ramach interwencji. 
12 000 000 EUR (kwota elastyczności) realokowana z Priorytetu II.
</t>
  </si>
  <si>
    <t>EFRR.CP4.III</t>
  </si>
  <si>
    <t> Zasadnym jest również wsparcie w zakresie tworzenia i funkcjonowania mieszkań wspomaganych i mieszkań chronionych na potrzeby pobytu okresowego (mieszkania treningowe, opieka wytchnieniowa) lub stałego (mieszkania wspierane) oraz wspomaganych społeczności mieszkaniowych.</t>
  </si>
  <si>
    <t> Zasadnym jest również wsparcie w zakresie tworzenia i funkcjonowania mieszkań wspomaganych i mieszkań treningowych oraz mieszkań z usługami/ze wsparciem.</t>
  </si>
  <si>
    <t>Korekta zapisów dotyczących wsparcia mieszkaniowego w tym umożliwiającego wsparcie mieszkań z usługami/ze wsparciem oraz rezygnacja ze wsparcia wspomaganych społeczności mieszkaniowych.</t>
  </si>
  <si>
    <t>Dodanie wsparcia w zakresie mieszkań z usługami/ze wsparciem wynika z dostosowania katalogu możliwych do podjęcia działań wynikającego z linii demarkacyjnej na poziomie regionalnym dla celu szczegółowego 4iii, natomiast usunięcie wsparcie wspomaganych społeczności mieszkaniowych wynika z finansowania ze środków PEFRON.</t>
  </si>
  <si>
    <t>mieszkania chronione</t>
  </si>
  <si>
    <t>mieszkania treningowe</t>
  </si>
  <si>
    <t>2.1.5.2.1. Interwencje w ramach Funduszy oraz
Tabela 1. Uzasadnienie celów polityki i celów szczegółowych 
Zmiana polega na dostosowaniu nazewnictwa w zakresie mieszkalnictwa wspomaganego do obowiązującej ustawy o pomocy społecznej</t>
  </si>
  <si>
    <t xml:space="preserve">Przyjęcie ustawy z dnia 26 kwietnia 2024 r. o zmianie ustawy o pomocy społecznej oraz niektórych innych ustaw  </t>
  </si>
  <si>
    <t>2c. Działania na rzecz zapewnienia równości…</t>
  </si>
  <si>
    <t>Działania na rzecz zapewnienia równości, włączenia społecznego i niedyskryminacji 
Zmiana polega na dostosowaniu nazewnictwa w zakresie mieszkalnictwa wspomaganego do obwiązującej ustawy o pomocy społecznej</t>
  </si>
  <si>
    <t>Kategoria regionu: Lepiej rozwinięte
Wskaźnik: RCO065 Pojemność nowych lub zmodernizowanych lokali socjalnych
Cel końcowy (2029): 565
Kategoria regionu: Słabiej rozwinięte
Wskaźnik: RCO065 Pojemność nowych lub zmodernizowanych lokali socjalnych
Cel końcowy (2029): 302</t>
  </si>
  <si>
    <t>Kategoria regionu: Lepiej rozwinięte
Wskaźnik: PLRO205 Liczba wspartych obiektów, w których realizowane są usługi społeczne
Cel końcowy (2029): 21
Kategoria regionu: Słabiej rozwinięte
Wskaźnik: PLRO205 Liczba wspartych obiektów, w których realizowane są usługi społeczne
Cel końcowy (2029): 11</t>
  </si>
  <si>
    <t>Zmiana wskaźnika produktu z RCO065 "Pojemność nowych lub zmodernizowanych lokali socjalnych" na "Liczba wspartych obiektów, w których realizowane są usługi społeczne"</t>
  </si>
  <si>
    <t xml:space="preserve">W FEM 2021-2027 jako obligatoryjne wskazano jedynie wskaźniki KE tj. RCO065 "Pojemność́ nowych lub zmodernizowanych lokali socjalnych" i RCR067 "Roczna liczba użytkowników nowych lub zmodernizowanych lokali socjalnych". Propozycja zmiany wynika z potrzeby bardziej adekwatnego monitorowania wsparcia, tj. wskaźnika produktu, który monitoruje całą alokację w Działaniu 5.5 FEM, nie tylko jeden z typów projektu, możliwy do realizacji. Konieczna będzie także zmiana metodyki szacowania wartości docelowej wskaźnika.
W związku ze zmianą zakresu monitorowanego wsparcia i wprowadzeniem nowego wskaźnika produktu, konieczne jest ponowne oszacowanie kosztu jednostkowego oraz wartości docelowej wskaźnika. 
          </t>
  </si>
  <si>
    <t>Kategoria regionu: Lepiej rozwinięte
Wskaźnik: RCR067 Roczna liczba użytkowników nowych lub zmodernizowanych lokali socjalnych
Wartość bazowa lub rok odniesienia: 508
Cel końcowy (2029): 514
Kategoria regionu: Słabiej rozwinięte
Wskaźnik: RCR067 Roczna liczba użytkowników nowych lub zmodernizowanych lokali socjalnych
Wartość bazowa lub rok odniesienia: 272
Cel końcowy (2029): 275</t>
  </si>
  <si>
    <t>Kategoria regionu: Lepiej rozwinięte
Wskaźnik: PLRR105 Roczna liczba użytkowników obiektów świadczących usługi społeczne
Wartość bazowa lub rok odniesienia: 58
Cel końcowy (2029): 63
Kategoria regionu: Słabiej rozwinięte
Wskaźnik: PLRR105 Roczna liczba użytkowników obiektów świadczących usługi społeczne
Wartość bazowa lub rok odniesienia: 31
Cel końcowy (2029): 34</t>
  </si>
  <si>
    <t>Zmiana wskaźnika rezultatu z RCR067 "Roczna liczba użytkowników nowych lub zmodernizowanych lokali socjalnych" na PLRR105 "Roczna liczba użytkowników obiektów świadczących usługi społeczne"</t>
  </si>
  <si>
    <t>Na etapie zatwierdzania programu FEM 2021-2027, w obszarze wsparcia infrastruktury społecznej zdecydowano się monitorować lokale socjalne zarówno we wskaźniku produktu, jak i rezultatu. Do 2024 r. wskaźnik produktu "Liczba wspartych obiektów, w których realizowane są usługi społeczne" nie posiadał właściwego wskaźnika rezultatu - wówczas wskaźnik PLRR105 nie był dostępny na Liście Wskaźników Kluczowych. W związku z tym, że obydwa wskaźniki monitorujące obiekty, w których realizuje się usługi społeczna są bardziej adekwatne do wsparcia w Działaniu 5.5, zmiana pozwoli objąć wszystkie możliwe typy inwestycji, które mogą być realizowane w tym obszarze.</t>
  </si>
  <si>
    <t>EFRR.CP4.V</t>
  </si>
  <si>
    <t>[kod dla regionu lepiej rozwiniętego]
- 128. Infrastruktura zdrowotna - 17 000 000 EUR
[kod dla regionu słabiej rozwiniętego]
- 128. Infrastruktura zdrowotna - 35 200 000 EUR</t>
  </si>
  <si>
    <t>[kod dla regionu lepiej rozwiniętego]
- 128. Infrastruktura zdrowotna - 19 500 000 EUR
[kod dla regionu słabiej rozwiniętego]
- 128. Infrastruktura zdrowotna - 32 700 000 EUR</t>
  </si>
  <si>
    <t>Zmniejszenie alokacji
Alokacja celu szczegółowego [EUR] przed i po zmianie: 
- region lepiej rozwinięty: 17 000 000 EUR / 19 500 000 EUR
- region słabiej rozwinięty: 35 200 000 EUR /  32 700 000 EUR
ogółem: 52 200 000 EUR / 52 200 000 EUR</t>
  </si>
  <si>
    <t xml:space="preserve">Uwzględnienie zmian dokonanych w SZOP.
  </t>
  </si>
  <si>
    <t>EFRR.CP4.VI</t>
  </si>
  <si>
    <t>[kod dla regionu lepiej rozwiniętego]
- 165. Ochrona, rozwój i promowanie publicznych walorów turystycznych i usług turystycznych - 5 500 000 EUR
- 166. Ochrona, rozwój i promowanie dziedzictwa kulturowego i usług w dziedzinie kultury - 5 500 000 EUR
[kod dla regionu słabiej rozwiniętego]
- 165. Ochrona, rozwój i promowanie publicznych walorów turystycznych i usług turystycznych - 26 250 000 EUR
- 166. Ochrona, rozwój i promowanie dziedzictwa kulturowego i usług w dziedzinie kultury - 22 00 000 EUR</t>
  </si>
  <si>
    <t>[kod dla regionu lepiej rozwiniętego]
- 165. Ochrona, rozwój i promowanie publicznych walorów turystycznych i usług turystycznych - 5 500 000 EUR
- 166. Ochrona, rozwój i promowanie dziedzictwa kulturowego i usług w dziedzinie kultury - 3 000 000 EUR
[kod dla regionu słabiej rozwiniętego]
- 165. Ochrona, rozwój i promowanie publicznych walorów turystycznych i usług turystycznych - 26 250 000 EUR
- 166. Ochrona, rozwój i promowanie dziedzictwa kulturowego i usług w dziedzinie kultury - 24 50 000 EUR</t>
  </si>
  <si>
    <t xml:space="preserve">Zwiększenie alokacji
Alokacja celu szczegółowego [EUR] przed i po zmianie: 
- region lepiej rozwinięty: 11 000 000 EUR / 8 500 000 EUR
- region słabiej rozwinięty: 48 250 000 EUR /  50 750 000 EUR
ogółem: 59 250 000 EUR / 59 250 000 EUR </t>
  </si>
  <si>
    <t xml:space="preserve">Uwzględnienie zmian dokonanych w SZOP.
 </t>
  </si>
  <si>
    <t>EFS+.CP4.A</t>
  </si>
  <si>
    <t>FEMA.06 Fundusze Europejskie dla aktywnego zawodowo Mazowsza</t>
  </si>
  <si>
    <r>
      <t xml:space="preserve">W niniejszym typie projektu nie przewiduje się realizacji robót publicznych, grantów na </t>
    </r>
    <r>
      <rPr>
        <b/>
        <sz val="11"/>
        <color rgb="FF000000"/>
        <rFont val="Calibri"/>
        <family val="2"/>
        <charset val="238"/>
        <scheme val="minor"/>
      </rPr>
      <t xml:space="preserve">telepracę </t>
    </r>
    <r>
      <rPr>
        <sz val="11"/>
        <color rgb="FF000000"/>
        <rFont val="Calibri"/>
        <family val="2"/>
        <charset val="238"/>
        <scheme val="minor"/>
      </rPr>
      <t xml:space="preserve">dla osób z utrudnionym dostępem do rynku pracy i pożyczek na rozpoczęcie działalności gospodarczej. </t>
    </r>
  </si>
  <si>
    <r>
      <t xml:space="preserve">W niniejszym typie projektu nie przewiduje się realizacji robót publicznych, grantów na </t>
    </r>
    <r>
      <rPr>
        <b/>
        <sz val="11"/>
        <color rgb="FF000000"/>
        <rFont val="Calibri"/>
        <family val="2"/>
        <charset val="238"/>
        <scheme val="minor"/>
      </rPr>
      <t xml:space="preserve">utworzenie stanowiska pracy zdalnej </t>
    </r>
    <r>
      <rPr>
        <sz val="11"/>
        <color rgb="FF000000"/>
        <rFont val="Calibri"/>
        <family val="2"/>
        <charset val="238"/>
        <scheme val="minor"/>
      </rPr>
      <t xml:space="preserve">dla osób z utrudnionym dostępem do rynku pracy i pożyczek na rozpoczęcie działalności gospodarczej. </t>
    </r>
  </si>
  <si>
    <t>Zmiana terminologii w typie projektu: Aktywizacja zawodowa osób bezrobotnych przez PUP, w szczególności znajdujących się trudnej sytuacji na rynku pracy tj. osób młodych, długotrwale bezrobotnych, z niepełnosprawnością, z wykształceniem odpowiadającym poziomowi ISCED 3 i niższym, kobiet i osób, które ukończyły 50 lat oraz migrantów - zastosowanie terminu "grant na utworzenie stanowiska pracy zdalnej" zamiast "grant na telepracę".</t>
  </si>
  <si>
    <t xml:space="preserve">Zmiana terminologii zgodnie z obowiązującymi przepisami ustawy z dn. 20 kwietnia 2004 r. o promocji zatrudnienia i instytucjach rynku pracy, art. 60a. Grant na utworzenie stanowiska pracy w formie telepracy, będąca konsekwencją nowelizacji ustawy Kodeks pracy z dn. 7 kwietnia 2023 r., w ramach której telepracę zastąpiono pracą zdalną.
</t>
  </si>
  <si>
    <r>
      <t xml:space="preserve">W niniejszej interwencji, adresatami działań OHP są osoby w wieku 15-18 lat, ze środowisk niewydolnych wychowawczo, </t>
    </r>
    <r>
      <rPr>
        <b/>
        <sz val="11"/>
        <color rgb="FF000000"/>
        <rFont val="Calibri"/>
        <family val="2"/>
        <charset val="238"/>
        <scheme val="minor"/>
      </rPr>
      <t xml:space="preserve">nierealizujące </t>
    </r>
    <r>
      <rPr>
        <sz val="11"/>
        <color rgb="FF000000"/>
        <rFont val="Calibri"/>
        <family val="2"/>
        <charset val="238"/>
        <scheme val="minor"/>
      </rPr>
      <t xml:space="preserve">obowiązku szkolnego, oraz osoby NEET w wieku od 18 do 25 r.ż. </t>
    </r>
  </si>
  <si>
    <r>
      <t xml:space="preserve">W niniejszej interwencji, adresatami działań OHP są osoby w wieku 15-18 lat, ze środowisk niewydolnych wychowawczo, </t>
    </r>
    <r>
      <rPr>
        <b/>
        <sz val="11"/>
        <color rgb="FF000000"/>
        <rFont val="Calibri"/>
        <family val="2"/>
        <charset val="238"/>
        <scheme val="minor"/>
      </rPr>
      <t xml:space="preserve">mające trudności w realizacji </t>
    </r>
    <r>
      <rPr>
        <sz val="11"/>
        <color rgb="FF000000"/>
        <rFont val="Calibri"/>
        <family val="2"/>
        <charset val="238"/>
        <scheme val="minor"/>
      </rPr>
      <t xml:space="preserve">obowiązku szkolnego, oraz osoby NEET w wieku od 18 do 25 r.ż. </t>
    </r>
  </si>
  <si>
    <t>Zmiana określenia grupy docelowej z "osoby w wieku 15-18 lat, (...) nierealizujące obowiązku szkolnego" na "osoby (...) mające trudności w realizacji obowiązku szkolnego".</t>
  </si>
  <si>
    <t>Dostosowanie zapisu do sposobu realizacji wsparcia udzielanego przez Ochotnicze Hufce Pracy.</t>
  </si>
  <si>
    <t xml:space="preserve">Zakłada się, że udział osoby młodej w formie wsparcia zostanie poprzedzony oceną umiejętności cyfrowych. </t>
  </si>
  <si>
    <t xml:space="preserve">Diagnoza kompetencji cyfrowych zostanie przeprowadzona obligatoryjnie w stosunku do osób młodych, do 29. r. ż.. W przypadku osób powyżej 29 r. ż. diagnoza umiejętności cyfrowych powinna zostać wykonana fakultatywnie, o ile taka potrzeba zostanie zidentyfikowana w trakcie opracowywania Indywidualnego Planu Działania. </t>
  </si>
  <si>
    <r>
      <t>W ramach Działania 6.1 przeformułowanie zapisów  i wprowadzenie wymagania dot. przeprowadzenia diagnozy kompetencji cyfrowych</t>
    </r>
    <r>
      <rPr>
        <b/>
        <sz val="11"/>
        <color rgb="FF000000"/>
        <rFont val="Calibri"/>
        <family val="2"/>
        <charset val="238"/>
        <scheme val="minor"/>
      </rPr>
      <t xml:space="preserve"> </t>
    </r>
    <r>
      <rPr>
        <sz val="11"/>
        <color rgb="FF000000"/>
        <rFont val="Calibri"/>
        <family val="2"/>
        <charset val="238"/>
        <scheme val="minor"/>
      </rPr>
      <t>(obowiązkowo)</t>
    </r>
    <r>
      <rPr>
        <b/>
        <sz val="11"/>
        <color rgb="FF000000"/>
        <rFont val="Calibri"/>
        <family val="2"/>
        <charset val="238"/>
        <scheme val="minor"/>
      </rPr>
      <t xml:space="preserve"> jedynie</t>
    </r>
    <r>
      <rPr>
        <sz val="11"/>
        <color rgb="FF000000"/>
        <rFont val="Calibri"/>
        <family val="2"/>
        <charset val="238"/>
        <scheme val="minor"/>
      </rPr>
      <t xml:space="preserve"> w stosunku do osób młodych, do 29. r. ż. a do osób powyżej 29 r. ż fakultatywnie. Proponowana treść zapisu:</t>
    </r>
    <r>
      <rPr>
        <i/>
        <sz val="11"/>
        <color rgb="FF000000"/>
        <rFont val="Calibri"/>
        <family val="2"/>
        <charset val="238"/>
        <scheme val="minor"/>
      </rPr>
      <t xml:space="preserve"> Diagnoza kompetencji cyfrowych zostanie przeprowadzona obligatoryjnie w stosunku do osób młodych, do 29. r. ż.. </t>
    </r>
    <r>
      <rPr>
        <sz val="11"/>
        <color rgb="FF000000"/>
        <rFont val="Calibri"/>
        <family val="2"/>
        <charset val="238"/>
        <scheme val="minor"/>
      </rPr>
      <t>W przypadku osób, powyżej 29 r. ż. diagnoza umiejętności cyfrowych powinna zostać wykonana fakultatywnie, o ile taka potrzeba zostanie zidentyfikowana w trakcie opracowywania Indywidualnego Planu Działania.</t>
    </r>
    <r>
      <rPr>
        <i/>
        <sz val="11"/>
        <color rgb="FF000000"/>
        <rFont val="Calibri"/>
        <family val="2"/>
        <charset val="238"/>
        <scheme val="minor"/>
      </rPr>
      <t xml:space="preserve"> </t>
    </r>
  </si>
  <si>
    <t>Zgodnie z Wytycznymi  dotyczącymi realizacji projektów z udziałem środków Europejskiego Funduszu Społecznego Plus w regionalnych programach na lata 2021–2027, IZ  zapewnia, że każda osoba w wieku 15–29 lat należąca do kategorii NEET rozpoczynająca udział w projekcie EFS+ wpisująca się w Plan realizacji Gwarancji dla młodzieży powinna przejść ocenę umiejętności cyfrowych. Obecny zapis w FEM jest szerszy, obejmuje całą grupę uczestników projektów. Jednakże z informacji uzyskiwanych od beneficjentów wynika, że jest to utrudnienie w realizacji projektu. Osoby po 30 r. ż. nie są zainteresowane badaniem i podnoszeniem kompetencji cyfrowych w sytuacji gdy nie są one wprost związane z ich zawodem/ przyszłym miejscem pracy. Oczekują szybkiej aktywizacji kierunkowej. Natomiast, nie zamykamy możliwości skorzystania z diagnozy kompetencji cyfrowych przez osoby w wieku ponad 29 r.ż.</t>
  </si>
  <si>
    <r>
      <t xml:space="preserve">brak opisu typu projektu przed zmianą
</t>
    </r>
    <r>
      <rPr>
        <b/>
        <sz val="11"/>
        <color rgb="FF000000"/>
        <rFont val="Calibri"/>
        <family val="2"/>
        <charset val="238"/>
        <scheme val="minor"/>
      </rPr>
      <t xml:space="preserve">Główne grupy docelowe
</t>
    </r>
    <r>
      <rPr>
        <sz val="11"/>
        <color rgb="FF000000"/>
        <rFont val="Calibri"/>
        <family val="2"/>
        <charset val="238"/>
        <scheme val="minor"/>
      </rPr>
      <t>•	osoby bezrobotne zarejestrowane w powiatowych urzędach pracy,
•	osoby młode do 18 r.ż. znajdujące się w szczególnie trudnej sytuacji na rynku,
•	osoby NEET do 25 r.ż.</t>
    </r>
  </si>
  <si>
    <r>
      <t xml:space="preserve">Należy zauważyć, że obecnie trudno jest osobom młodym wejść na rynek pracy i dostosować się do zasad panujących u pracodawców. Problematyczne jest w tym zakresie zarówno niedostosowanie kompetencji do potrzeb rynku, ale również inne podejście osób młodych do pracy. Dlatego też niezwykle ważne wydaje się wsparcie psychologiczno-coachingowe w pierwszym okresie zatrudnienia. Dlatego też WUP proponuje wprowadzenie kompleksowego wsparcia, zgodnego z zasadami Planu gwarancji dla młodzieży, które będzie udzielane przez instytucje do tego przygotowane tj. PUP, </t>
    </r>
    <r>
      <rPr>
        <strike/>
        <sz val="11"/>
        <color rgb="FF000000"/>
        <rFont val="Calibri"/>
        <family val="2"/>
        <charset val="238"/>
        <scheme val="minor"/>
      </rPr>
      <t>NGO, JST, firmy szkoleniowe</t>
    </r>
    <r>
      <rPr>
        <sz val="11"/>
        <color rgb="FF000000"/>
        <rFont val="Calibri"/>
        <family val="2"/>
        <charset val="238"/>
        <scheme val="minor"/>
      </rPr>
      <t xml:space="preserve">.  W ramach nowego typu projektu zaproponowano kompleksowe i znacznie szersze wsparcie niż obecnie oferują PUP w ramach Działania 6.1. Zdaniem WUP dodatkowe Działanie nie będzie konkurencyjne dla Działania 6.1 oraz 6.2. W ramach programu nie ma obecnie wsparcia dla młodych biernych zawodowo, natomiast wsparcie dla młodych bezrobotnych jest zbyt małe.  Obecnie  PUP wnioskują o środki z rezerwy FP właśnie na ten cel. Zgłaszane zapotrzebowanie przekracza środki dostępne w ramach dostępnej rezerwy. Szczegółowe informacje w tym zakresie WUP przekaże w późniejszym terminie. </t>
    </r>
  </si>
  <si>
    <t>Kategoria regionu: Lepiej rozwinięte
Wskaźnik: Liczba osób bezrobotnych, w tym długotrwale bezrobotnych, objętych wsparciem w programie
Cel końcowy (2029): 5 120
Kategoria regionu: Słabiej rozwinięte
Wskaźnik: Liczba osób bezrobotnych, w tym długotrwale bezrobotnych, objętych wsparciem w programie
Cel końcowy (2029): 25 420</t>
  </si>
  <si>
    <t>Kategoria regionu: Lepiej rozwinięte
Wskaźnik: Liczba osób bezrobotnych, w tym długotrwale bezrobotnych, objętych wsparciem w programie
Cel końcowy (2029): 4 740
Kategoria regionu: Słabiej rozwinięte
Wskaźnik: Liczba osób bezrobotnych, w tym długotrwale bezrobotnych, objętych wsparciem w programie
Cel końcowy (2029): 23 070</t>
  </si>
  <si>
    <t>Korekta wartości docelowej wskaźników produktu</t>
  </si>
  <si>
    <t xml:space="preserve">Wskaźnik indeksacji przyjęty do oszacowania wartości docelowej wskaźników, został wyliczony w oparciu o dane z Wytycznych Ministra Finansów, dotyczących stosowania jednolitych wskaźników makroekonomicznych będących podstawą oszacowania skutków finansowych projektowanych ustaw (aktualizacja – październik 2022 r.). W związku ze znacznym wzrostem inflacji zastosowano wskaźnik CPI z Wytycznych MF z maja 2024 r.
</t>
  </si>
  <si>
    <t>Kategoria regionu: Lepiej rozwinięte
Wskaźnik: Liczba osób pracujących, łącznie z prowadzącymi działalność na własny rachunek, po opuszczeniu programu
Wartość bazowa lub wartość odniesienia: 3 378
Cel końcowy (2029): 3 430
Kategoria regionu: Słabiej rozwinięte
Wskaźnik: Liczba osób pracujących, łącznie z prowadzącymi działalność na własny rachunek, po opuszczeniu programu
Wartość bazowa lub wartość odniesienia: 16 777
Cel końcowy (2029): 17 030</t>
  </si>
  <si>
    <t>Kategoria regionu: Lepiej rozwinięte
Wskaźnik: Liczba osób pracujących, łącznie z prowadzącymi działalność na własny rachunek, po opuszczeniu programu
Wartość bazowa lub wartość odniesienia: 3 082
Cel końcowy (2029): 3 120
Kategoria regionu: Słabiej rozwinięte
Wskaźnik: Liczba osób pracujących, łącznie z prowadzącymi działalność na własny rachunek, po opuszczeniu programu
Wartość bazowa lub wartość odniesienia: 14 995
Cel końcowy (2029): 15 220</t>
  </si>
  <si>
    <t>Korekta wartości docelowej wskaźników rezultatu</t>
  </si>
  <si>
    <t xml:space="preserve">W konsekwencji zmian w wartościach docelowych wskaźników produktu (wzrost inflacji) korekcie będą podlegać także wskaźniki rezultatu. Korekta wartości bazowej wynika z przyjętej metodyki szacowania celów końcowych, opartej na współczynniku przemnażanym przez skorygowany cel kocowy wskaźnika produktu.
</t>
  </si>
  <si>
    <t>Usunięcie powtórzenia "Kod - 136. Wsparcie szczególne na rzecz zatrudnienia ludzi młodych i integracji społeczno gospodarczej ludzi młodych"</t>
  </si>
  <si>
    <t>Usunięcie zbędnego powtórzenia kodu wraz z nazwą. Zmiana dotyczy tylko wersji publikowanej FEM 2021-2027.</t>
  </si>
  <si>
    <t>Kategoria regionu: Lepiej rozwinięte
Kod: 134. Działania na rzecz poprawy dostępu do zatrudnienia - 8 692 370
Kategoria regionu: Lepiej rozwinięte
Kod: 136. Wsparcie szczególne na rzecz zatrudnienia ludzi młodych i integracji społeczno-gospodarczej ludzi młodych - 2 820 630 
Kategoria regionu: Słabiej rozwinięte 
Kod: 134. Działania na rzecz poprawy dostępu do zatrudnienia - 73 397 320 
Kategoria regionu: Słabiej rozwinięte 
Kod: 136. Wsparcie szczególne na rzecz zatrudnienia ludzi młodych i integracji społeczno-gospodarczej ludzi młodych - 21 800 680
Lepiej rozwinięte razem - 11 513 000
Słabiej rozwinięte razem - 95 198 000
ogółem - 106 711 000</t>
  </si>
  <si>
    <r>
      <t xml:space="preserve">Kategoria regionu: Lepiej rozwinięte
Kod: 134. Działania na rzecz poprawy dostępu do zatrudnienia - </t>
    </r>
    <r>
      <rPr>
        <b/>
        <sz val="11"/>
        <color rgb="FF000000"/>
        <rFont val="Calibri"/>
        <family val="2"/>
        <charset val="238"/>
        <scheme val="minor"/>
      </rPr>
      <t xml:space="preserve">8 268 815
</t>
    </r>
    <r>
      <rPr>
        <sz val="11"/>
        <color rgb="FF000000"/>
        <rFont val="Calibri"/>
        <family val="2"/>
        <charset val="238"/>
        <scheme val="minor"/>
      </rPr>
      <t xml:space="preserve">
Kategoria regionu: Lepiej rozwinięte
Kod: 136. Wsparcie szczególne na rzecz zatrudnienia ludzi młodych i integracji społeczno-gospodarczej ludzi młodych - </t>
    </r>
    <r>
      <rPr>
        <b/>
        <sz val="11"/>
        <color rgb="FF000000"/>
        <rFont val="Calibri"/>
        <family val="2"/>
        <charset val="238"/>
        <scheme val="minor"/>
      </rPr>
      <t xml:space="preserve">3 244 185
</t>
    </r>
    <r>
      <rPr>
        <sz val="11"/>
        <color rgb="FF000000"/>
        <rFont val="Calibri"/>
        <family val="2"/>
        <charset val="238"/>
        <scheme val="minor"/>
      </rPr>
      <t xml:space="preserve">
Kategoria regionu: Słabiej rozwinięte 
Kod: 134. Działania na rzecz poprawy dostępu do zatrudnienia - </t>
    </r>
    <r>
      <rPr>
        <b/>
        <sz val="11"/>
        <color rgb="FF000000"/>
        <rFont val="Calibri"/>
        <family val="2"/>
        <charset val="238"/>
        <scheme val="minor"/>
      </rPr>
      <t xml:space="preserve">69 820 875
</t>
    </r>
    <r>
      <rPr>
        <sz val="11"/>
        <color rgb="FF000000"/>
        <rFont val="Calibri"/>
        <family val="2"/>
        <charset val="238"/>
        <scheme val="minor"/>
      </rPr>
      <t xml:space="preserve">
Kategoria regionu: Słabiej rozwinięte 
Kod: 136. Wsparcie szczególne na rzecz zatrudnienia ludzi młodych i integracji społeczno-gospodarczej ludzi młodych - </t>
    </r>
    <r>
      <rPr>
        <b/>
        <sz val="11"/>
        <color rgb="FF000000"/>
        <rFont val="Calibri"/>
        <family val="2"/>
        <charset val="238"/>
        <scheme val="minor"/>
      </rPr>
      <t xml:space="preserve">25 377 125
</t>
    </r>
    <r>
      <rPr>
        <sz val="11"/>
        <color rgb="FF000000"/>
        <rFont val="Calibri"/>
        <family val="2"/>
        <charset val="238"/>
        <scheme val="minor"/>
      </rPr>
      <t xml:space="preserve">
Lepiej rozwinięte razem - 11 513 000
Słabiej rozwinięte razem - 95 198 000
ogółem - 106 711 000</t>
    </r>
  </si>
  <si>
    <t>Przesunięcie kwot alokacji pomiędzy kodami interwencji.</t>
  </si>
  <si>
    <r>
      <t xml:space="preserve">W związku z propozycją wprowadzenia nowego typu projektu obejmującego wsparcie osób młodych, kwota alokacji przypisana do kodu </t>
    </r>
    <r>
      <rPr>
        <i/>
        <sz val="11"/>
        <color rgb="FF000000"/>
        <rFont val="Calibri"/>
        <family val="2"/>
        <charset val="238"/>
        <scheme val="minor"/>
      </rPr>
      <t>136. Wsparcie szczególne na rzecz zatrudnienia ludzi młodych i integracji społeczno-gospodarczej ludzi młodych</t>
    </r>
    <r>
      <rPr>
        <sz val="11"/>
        <color rgb="FF000000"/>
        <rFont val="Calibri"/>
        <family val="2"/>
        <charset val="238"/>
        <scheme val="minor"/>
      </rPr>
      <t xml:space="preserve"> została zwiększona o całość alokacji proponowanej dla zgłoszonego nowego typu projektów (4 000 000 EUR łącznie dla RWS i RMR). </t>
    </r>
  </si>
  <si>
    <t>EFS+.CP4.B</t>
  </si>
  <si>
    <t xml:space="preserve">Główne grupy docelowe 
   - pracownicy PSZ, 
   - doradcy i asystenci EURES, 
   - pracodawcy, 
   - poszukujący pracy. </t>
  </si>
  <si>
    <r>
      <t xml:space="preserve">Główne grupy docelowe 
   - pracownicy PSZ, 
   - doradcy i asystenci EURES, 
   - pracodawcy, 
   - poszukujący pracy. 
  </t>
    </r>
    <r>
      <rPr>
        <b/>
        <sz val="11"/>
        <color rgb="FF000000"/>
        <rFont val="Calibri"/>
        <family val="2"/>
        <charset val="238"/>
        <scheme val="minor"/>
      </rPr>
      <t xml:space="preserve"> - osoby nadzorujące pracę asystentów i doradców EURES/ kierownik liniowy EURES.</t>
    </r>
  </si>
  <si>
    <r>
      <t xml:space="preserve">Rozszerzenie grupy docelowej w ramach Działania 6.3 o osoby nadzorujące pracę asystentów i doradców EURES oraz kierownika liniowego EURES.
Główne grupy docelowe
• pracownicy PSZ,
• doradcy i asystenci EURES,
• pracodawcy,
• poszukujący pracy
</t>
    </r>
    <r>
      <rPr>
        <b/>
        <sz val="11"/>
        <color rgb="FF000000"/>
        <rFont val="Calibri"/>
        <family val="2"/>
        <charset val="238"/>
        <scheme val="minor"/>
      </rPr>
      <t>• osoby nadzorujące pracę asystentów i doradców EURES/ kierownik liniowy EURES</t>
    </r>
  </si>
  <si>
    <t>Rozszerzenie grupy docelowej w projektach o osoby nadzorujące pracę asystentów i doradców EURES oraz o kierownika liniowego ma istotne uzasadnienie zarówno w kontekście operacyjnym, jak i strategicznym. Dzięki udziałowi w projekcie osoby te będą mogły pozyskać niezbędną wiedzę oraz umiejętności dot. stosowania odpowiednich narzędzi i rozwiązań wykorzystywanych do realizacji zadań z zakresu EURES na poziomie lokalnym i regionalnym. Pozwoli to na lepsze wsparcie merytoryczne i organizacyjne asystentów i doradców EURES. Osoby nadzorujące będą mogły pełnić funkcję multiplikatorów, przenosząc wiedzę i dobre praktyki na swoich podwładnych. Dzięki temu uzyskany efekt realizowanych działań będzie większy, a ich rezultaty będą miały bardziej długofalowy charakter. Osoby te będą w stanie szybciej identyfikować problemy i wdrażać efektywne rozwiązania. Poza tym zdobyta wiedza pozwoli na  efektywniejsze zarządzanie zespołami i realizację projektów zgodnie z wytycznymi, co w dalszej kolejności przełoży się na jakość świadczonych usług. Ponadto uwzględnienie tych osób w projekcie pozwoli na lepsze monitorowanie i optymalizację procesów związanych z doradztwem i wsparciem dla osób poszukujących pracy na poziomie międzynarodowym.</t>
  </si>
  <si>
    <t>Kategoria regionu: Lepiej rozwinięte
Wskaźnik: Liczba zrealizowanych działań wspierających EURES
Cel końcowy (2029): 35
Kategoria regionu: Słabiej rozwinięte
Wskaźnik: Liczba zrealizowanych działań wspierających EURES
Cel końcowy (2029): 30
Kategoria regionu: Lepiej rozwinięte
Wskaźnik: Liczba pracowników instytucji rynku pracy objętych wsparciem w programie.
Cel końcowy (2029): 200
Kategoria regionu: Słabiej rozwinięte
Wskaźnik: Liczba pracowników instytucji rynku pracy objętych wsparciem w programie.
Cel końcowy (2029): 1 160</t>
  </si>
  <si>
    <t>Kategoria regionu: Lepiej rozwinięte
Wskaźnik: Liczba zrealizowanych działań wspierających EURES
Cel końcowy (2029): 30
Kategoria regionu: Słabiej rozwinięte
Wskaźnik: Liczba zrealizowanych działań wspierających EURES
Cel końcowy (2029): 25
Kategoria regionu: Lepiej rozwinięte
Wskaźnik: Liczba pracowników instytucji rynku pracy objętych wsparciem w programie.
Cel końcowy (2029): 180
Kategoria regionu: Słabiej rozwinięte
Wskaźnik: Liczba pracowników instytucji rynku pracy objętych wsparciem w programie.
Cel końcowy (2029): 1 020</t>
  </si>
  <si>
    <r>
      <t xml:space="preserve">Wskaźnik indeksacji przyjęty do oszacowania wartości docelowej wskaźników, został wyliczony w oparciu o dane z </t>
    </r>
    <r>
      <rPr>
        <i/>
        <sz val="11"/>
        <color rgb="FF000000"/>
        <rFont val="Calibri"/>
        <family val="2"/>
        <charset val="238"/>
        <scheme val="minor"/>
      </rPr>
      <t>Wytycznych Ministra Finansów, dotyczących stosowania jednolitych wskaźników makroekonomicznych będących podstawą oszacowania skutków finansowych projektowanych ustaw</t>
    </r>
    <r>
      <rPr>
        <sz val="11"/>
        <color rgb="FF000000"/>
        <rFont val="Calibri"/>
        <family val="2"/>
        <charset val="238"/>
        <scheme val="minor"/>
      </rPr>
      <t xml:space="preserve"> (aktualizacja – październik 2022 r.). W związku ze znacznym wzrostem inflacji zastosowano wskaźnik CPI z Wytycznych MF z maja 2024 r.</t>
    </r>
  </si>
  <si>
    <t>Kategoria regionu: Lepiej rozwinięte
Wskaźnik: Liczba zrealizowanych działań wspierających EURES
Wartość bazowa lub wartość odniesienia: 1 570
Cel końcowy (2029): 1 900
Kategoria regionu: Słabiej rozwinięte
Wskaźnik: Liczba zrealizowanych działań wspierających EURES
Wartość bazowa lub wartość odniesienia: 1 340
Cel końcowy (2029): 1 650
Kategoria regionu: Lepiej rozwinięte
Wskaźnik: Liczba osób, które uzyskały kwalifikacje po opuszczeniu programu (osoby)
Wartość bazowa lub wartość odniesienia: 170
Cel końcowy (2029): 190
Kategoria regionu: Słabiej rozwinięte
Wskaźnik: Liczba osób, które uzyskały kwalifikacje po opuszczeniu programu (osoby)
Wartość bazowa lub wartość odniesienia: 910
Cel końcowy (2029): 1 100</t>
  </si>
  <si>
    <t>Kategoria regionu: Lepiej rozwinięte
Wskaźnik: Liczba zrealizowanych działań wspierających EURES
Wartość bazowa lub wartość odniesienia: 1 350
Cel końcowy (2029): 1 650
Kategoria regionu: Słabiej rozwinięte
Wskaźnik: Liczba zrealizowanych działań wspierających EURES
Wartość bazowa lub wartość odniesienia: 1 125
Cel końcowy (2029): 1 370
Kategoria regionu: Lepiej rozwinięte
Wskaźnik: Liczba osób, które uzyskały kwalifikacje po opuszczeniu programu (osoby)
Wartość bazowa lub wartość odniesienia: 170
Cel końcowy (2029): 170
Kategoria regionu: Słabiej rozwinięte
Wskaźnik: Liczba osób, które uzyskały kwalifikacje po opuszczeniu programu (osoby)
Wartość bazowa lub wartość odniesienia: 910
Cel końcowy (2029): 960</t>
  </si>
  <si>
    <t>W konsekwencji zmian w wartościach docelowych wskaźników produktu (wzrost inflacji) korekcie będą podlegać także wskaźniki rezultatu. Korekta wartości bazowej wynika z przyjętej metodyki szacowania celów końcowych, opartej na współczynniku przemnażanym przez skorygowany cel kocowy wskaźnika produktu.</t>
  </si>
  <si>
    <t>Kategoria regionu: Lepiej rozwinięte
Kod: 136. Wsparcie szczególne na rzecz zatrudnienia ludzi młodych i integracji społeczno-gospodarczej ludzi młodych - 200 000
Kategoria regionu: Lepiej rozwinięte
Kod: 139. Działania na rzecz modernizacji i wzmocnienia instytucji i służb rynku pracy celem oceny i przewidywania zapotrzebowania na umiejętności oraz zapewnienia terminowej i dopasowanej do potrzeb pomocy - 474 000
Kategoria regionu: Słabiej rozwinięte 
Kod: 136. Wsparcie szczególne na rzecz zatrudnienia ludzi młodych i integracji społeczno-gospodarczej ludzi młodych - 400 000
Kategoria regionu: Słabiej rozwinięte 
Kod: 139. Działania na rzecz modernizacji i wzmocnienia instytucji i służb rynku pracy celem oceny i przewidywania zapotrzebowania na umiejętności oraz zapewnienia terminowej i dopasowanej do potrzeb pomocy - 1 426 000
Lepiej rozwinięte razem - 674 000
Słabiej rozwinięte razem - 1 826 000
ogółem - 2 500 000</t>
  </si>
  <si>
    <r>
      <t xml:space="preserve">Kategoria regionu: Lepiej rozwinięte
Kod: 139. Działania na rzecz modernizacji i wzmocnienia instytucji i służb rynku pracy celem oceny i przewidywania zapotrzebowania na umiejętności oraz zapewnienia terminowej i dopasowanej do potrzeb pomocy - </t>
    </r>
    <r>
      <rPr>
        <b/>
        <sz val="11"/>
        <color rgb="FF000000"/>
        <rFont val="Calibri"/>
        <family val="2"/>
        <charset val="238"/>
        <scheme val="minor"/>
      </rPr>
      <t xml:space="preserve">674 000
</t>
    </r>
    <r>
      <rPr>
        <sz val="11"/>
        <color rgb="FF000000"/>
        <rFont val="Calibri"/>
        <family val="2"/>
        <charset val="238"/>
        <scheme val="minor"/>
      </rPr>
      <t xml:space="preserve">
Kategoria regionu: Słabiej rozwinięte 
Kod: 139. Działania na rzecz modernizacji i wzmocnienia instytucji i służb rynku pracy celem oceny i przewidywania zapotrzebowania na umiejętności oraz zapewnienia terminowej i dopasowanej do potrzeb pomocy - </t>
    </r>
    <r>
      <rPr>
        <b/>
        <sz val="11"/>
        <color rgb="FF000000"/>
        <rFont val="Calibri"/>
        <family val="2"/>
        <charset val="238"/>
        <scheme val="minor"/>
      </rPr>
      <t xml:space="preserve">1 826 000
</t>
    </r>
    <r>
      <rPr>
        <sz val="11"/>
        <color rgb="FF000000"/>
        <rFont val="Calibri"/>
        <family val="2"/>
        <charset val="238"/>
        <scheme val="minor"/>
      </rPr>
      <t xml:space="preserve">
Lepiej rozwinięte razem - 674 000
Słabiej rozwinięte razem - 1 826 000
ogółem - 2 500 000</t>
    </r>
  </si>
  <si>
    <t>Zmiana podziału kwot alokacji pomiędzy kody interwencji, przeniesienie kwot przypisanych do kodu 136 na kod 139.</t>
  </si>
  <si>
    <r>
      <t xml:space="preserve">Rezygnacja z przypisania alokacji do kodu </t>
    </r>
    <r>
      <rPr>
        <i/>
        <sz val="11"/>
        <color rgb="FF000000"/>
        <rFont val="Calibri"/>
        <family val="2"/>
        <charset val="238"/>
        <scheme val="minor"/>
      </rPr>
      <t>136. Wsparcie szczególne na rzecz zatrudnienia ludzi młodych i integracji społeczno-gospodarczej ludzi młodych</t>
    </r>
    <r>
      <rPr>
        <sz val="11"/>
        <color rgb="FF000000"/>
        <rFont val="Calibri"/>
        <family val="2"/>
        <charset val="238"/>
        <scheme val="minor"/>
      </rPr>
      <t xml:space="preserve"> w celu bardziej adekwatnego przypisania rodzaju interwencji do charakterystyki osób, które otrzymują wsparcie, jako że osoby młode bezrobotne nie należą do głównych grup docelowych wsparcia w celu 4(b). Kwota na wsparcie osób młodych dotychczas przypisana do kodu 136 w celu 4(b) została przeniesiona do celu 4(a) w ramach propozycji nowego typu projektu kierowanego tylko do osób młodych oraz do celu 4(g). </t>
    </r>
  </si>
  <si>
    <t>EFS+.CP4.C</t>
  </si>
  <si>
    <t>Zapisy w wierszu poniżej.</t>
  </si>
  <si>
    <r>
      <t xml:space="preserve">Rozszerzenie zakresu wsparcia w CS 4c w ramach typu projektu: </t>
    </r>
    <r>
      <rPr>
        <i/>
        <sz val="11"/>
        <color rgb="FF000000"/>
        <rFont val="Calibri"/>
        <family val="2"/>
        <charset val="238"/>
        <scheme val="minor"/>
      </rPr>
      <t>Aktywizacja zawodowa biernych zawodowo kobiet w wieku produkcyjnym w RMR,</t>
    </r>
    <r>
      <rPr>
        <sz val="11"/>
        <color rgb="FF000000"/>
        <rFont val="Calibri"/>
        <family val="2"/>
        <charset val="238"/>
        <scheme val="minor"/>
      </rPr>
      <t xml:space="preserve"> o wsparcie z zakresu rozwoju osobistego, motywacyjnego, psychologicznego i wzmacniającego poczucie własnej wartości.</t>
    </r>
  </si>
  <si>
    <t>Rozszerzenie zakresu wsparcia powinno spowodować, że realizowane projekty staną się bardziej atrakcyjne dla potencjalnych uczestniczek. Zmniejszone zostanie ryzyko przedwczesnego opuszczenia projektu</t>
  </si>
  <si>
    <t xml:space="preserve">Kategoria regionu: Lepiej rozwinięte
Wskaźnik: Liczba osób objętych wsparciem w zakresie godzenia życia zawodowego z prywatnym
Cel końcowy (2029): 0
Kategoria regionu: Słabiej rozwinięte
Wskaźnik: Liczba osób objętych wsparciem w zakresie godzenia życia zawodowego z prywatnym
Cel końcowy (2029): 590
</t>
  </si>
  <si>
    <t xml:space="preserve">Kategoria regionu: Lepiej rozwinięte
Wskaźnik: Liczba osób objętych wsparciem w zakresie godzenia życia zawodowego z prywatnym
Cel końcowy (2029): 0
Kategoria regionu: Słabiej rozwinięte
Wskaźnik: Liczba osób objętych wsparciem w zakresie godzenia życia zawodowego z prywatnym
Cel końcowy (2029): 520
</t>
  </si>
  <si>
    <t xml:space="preserve">Wskaźnik indeksacji przyjęty do oszacowania wartości docelowej wskaźników, został wyliczony w oparciu o dane z Wytycznych Ministra Finansów, dotyczących stosowania jednolitych wskaźników makroekonomicznych będących podstawą oszacowania skutków finansowych projektowanych ustaw (aktualizacja – październik 2022 r.). W związku ze znacznym wzrostem inflacji zastosowano wskaźnik CPI z Wytycznych MF z maja 2024 r.
</t>
  </si>
  <si>
    <t>Kategoria regionu: Lepiej rozwinięte
Wskaźnik: Liczba osób znajdujących się w lepszej sytuacji na rynku pracy po opuszczeniu programu
Wartość bazowa lub wartość odniesienia: 0
Cel końcowy (2029): 0
Kategoria regionu: Słabiej rozwinięte
Wskaźnik: Liczba osób znajdujących się w lepszej sytuacji na rynku pracy po opuszczeniu programu
Wartość bazowa lub wartość odniesienia: 387
Cel końcowy (2029): 390</t>
  </si>
  <si>
    <t>Kategoria regionu: Lepiej rozwinięte
Wskaźnik: Liczba osób znajdujących się w lepszej sytuacji na rynku pracy po opuszczeniu programu
Wartość bazowa lub wartość odniesienia: 0
Cel końcowy (2029): 0
Kategoria regionu: Słabiej rozwinięte
Wskaźnik: Liczba osób znajdujących się w lepszej sytuacji na rynku pracy po opuszczeniu programu
Wartość bazowa lub wartość odniesienia: 343
Cel końcowy (2029): 340</t>
  </si>
  <si>
    <t>W konsekwencji zmian w wartościach docelowych wskaźników produktu (wzrost inflacji) korekcie będą podlegać także wskaźniki rezultatu.
Korekta wartości bazowej wynika z przyjętej metodyki szacowania celów końcowych, opartej na współczynniku przemnażanym przez skorygowany cel końcowy wskaźnika produktu.</t>
  </si>
  <si>
    <t>EFS+.CP4.D</t>
  </si>
  <si>
    <r>
      <t xml:space="preserve">Wsparcie pracodawców z sektora prywatnego we wprowadzaniu </t>
    </r>
    <r>
      <rPr>
        <b/>
        <sz val="11"/>
        <color rgb="FF000000"/>
        <rFont val="Calibri"/>
        <family val="2"/>
        <charset val="238"/>
        <scheme val="minor"/>
      </rPr>
      <t xml:space="preserve">telepracy
</t>
    </r>
    <r>
      <rPr>
        <sz val="11"/>
        <color rgb="FF000000"/>
        <rFont val="Calibri"/>
        <family val="2"/>
        <charset val="238"/>
        <scheme val="minor"/>
      </rPr>
      <t xml:space="preserve">Promowanie dostosowania pracowników, przedsiębiorstw i przedsiębiorców do zmian będzie realizowane poprzez działania wspierające proces adaptacji przedsiębiorstw do nowej rzeczywistości gospodarczej dzięki promowaniu i ułatwianiu organizowania nowych miejsc </t>
    </r>
    <r>
      <rPr>
        <b/>
        <sz val="11"/>
        <color rgb="FF000000"/>
        <rFont val="Calibri"/>
        <family val="2"/>
        <charset val="238"/>
        <scheme val="minor"/>
      </rPr>
      <t xml:space="preserve">telepracy </t>
    </r>
    <r>
      <rPr>
        <sz val="11"/>
        <color rgb="FF000000"/>
        <rFont val="Calibri"/>
        <family val="2"/>
        <charset val="238"/>
        <scheme val="minor"/>
      </rPr>
      <t xml:space="preserve">wśród sektora prywatnego. 
(...)
Konieczność popularyzowania idei </t>
    </r>
    <r>
      <rPr>
        <b/>
        <sz val="11"/>
        <color rgb="FF000000"/>
        <rFont val="Calibri"/>
        <family val="2"/>
        <charset val="238"/>
        <scheme val="minor"/>
      </rPr>
      <t xml:space="preserve">telepracy </t>
    </r>
    <r>
      <rPr>
        <sz val="11"/>
        <color rgb="FF000000"/>
        <rFont val="Calibri"/>
        <family val="2"/>
        <charset val="238"/>
        <scheme val="minor"/>
      </rPr>
      <t xml:space="preserve">została jednoznacznie wykazana w obliczu epidemii COVID-19.
(...)
Interwencja w CS 4(d) przyczyni się między innymi do: (...) 
-  godzenia ról życiowych poprzez promowanie i ułatwienie organizowania miejsc </t>
    </r>
    <r>
      <rPr>
        <b/>
        <sz val="11"/>
        <color rgb="FF000000"/>
        <rFont val="Calibri"/>
        <family val="2"/>
        <charset val="238"/>
        <scheme val="minor"/>
      </rPr>
      <t xml:space="preserve">telepracy </t>
    </r>
    <r>
      <rPr>
        <sz val="11"/>
        <color rgb="FF000000"/>
        <rFont val="Calibri"/>
        <family val="2"/>
        <charset val="238"/>
        <scheme val="minor"/>
      </rPr>
      <t xml:space="preserve">w sektorze prywatnym. </t>
    </r>
  </si>
  <si>
    <r>
      <t xml:space="preserve">Wsparcie pracodawców z sektora prywatnego we wprowadzaniu </t>
    </r>
    <r>
      <rPr>
        <b/>
        <sz val="11"/>
        <color rgb="FF000000"/>
        <rFont val="Calibri"/>
        <family val="2"/>
        <charset val="238"/>
        <scheme val="minor"/>
      </rPr>
      <t xml:space="preserve">pracy zdalnej 
</t>
    </r>
    <r>
      <rPr>
        <sz val="11"/>
        <color rgb="FF000000"/>
        <rFont val="Calibri"/>
        <family val="2"/>
        <charset val="238"/>
        <scheme val="minor"/>
      </rPr>
      <t xml:space="preserve">Promowanie dostosowania pracowników, przedsiębiorstw i przedsiębiorców do zmian będzie realizowane poprzez działania wspierające proces adaptacji przedsiębiorstw do nowej rzeczywistości gospodarczej dzięki promowaniu i ułatwianiu organizowania nowych miejsc </t>
    </r>
    <r>
      <rPr>
        <b/>
        <sz val="11"/>
        <color rgb="FF000000"/>
        <rFont val="Calibri"/>
        <family val="2"/>
        <charset val="238"/>
        <scheme val="minor"/>
      </rPr>
      <t xml:space="preserve">pracy zdalnej </t>
    </r>
    <r>
      <rPr>
        <sz val="11"/>
        <color rgb="FF000000"/>
        <rFont val="Calibri"/>
        <family val="2"/>
        <charset val="238"/>
        <scheme val="minor"/>
      </rPr>
      <t xml:space="preserve">wśród sektora prywatnego. 
(...)
Konieczność popularyzowania idei </t>
    </r>
    <r>
      <rPr>
        <b/>
        <sz val="11"/>
        <color rgb="FF000000"/>
        <rFont val="Calibri"/>
        <family val="2"/>
        <charset val="238"/>
        <scheme val="minor"/>
      </rPr>
      <t xml:space="preserve">pracy zdalnej </t>
    </r>
    <r>
      <rPr>
        <sz val="11"/>
        <color rgb="FF000000"/>
        <rFont val="Calibri"/>
        <family val="2"/>
        <charset val="238"/>
        <scheme val="minor"/>
      </rPr>
      <t xml:space="preserve">została jednoznacznie wykazana w obliczu epidemii COVID-19.
(...)
Interwencja w CS 4(d) przyczyni się między innymi do: (...) 
-  godzenia ról życiowych poprzez promowanie i ułatwienie organizowania miejsc </t>
    </r>
    <r>
      <rPr>
        <b/>
        <sz val="11"/>
        <color rgb="FF000000"/>
        <rFont val="Calibri"/>
        <family val="2"/>
        <charset val="238"/>
        <scheme val="minor"/>
      </rPr>
      <t xml:space="preserve">pracy zdalnej </t>
    </r>
    <r>
      <rPr>
        <sz val="11"/>
        <color rgb="FF000000"/>
        <rFont val="Calibri"/>
        <family val="2"/>
        <charset val="238"/>
        <scheme val="minor"/>
      </rPr>
      <t xml:space="preserve">w sektorze prywatnym. </t>
    </r>
  </si>
  <si>
    <t xml:space="preserve">Zmiana terminologii w typie projektu: Wsparcie pracodawców z sektora prywatnego we wprowadzaniu pracy zdalnej - zastosowanie terminu "praca zdalna" zamiast "telepraca"
</t>
  </si>
  <si>
    <t xml:space="preserve">Zmiana terminologii zgodnie z obowiązującymi przepisami ustawy z dnia 26 czerwca 1974 r. Kodeks pracy. Po nowelizacji KP z 7 kwietnia 2023 r. rozdział dotyczący telepracy został całkowicie uchylony (ustawa z dnia 26 czerwca 1974 r. - Kodeks pracy, Dz.U. z 2023 r. poz. 1465), wprowadzono natomiast pracę zdalną.
</t>
  </si>
  <si>
    <t>Zaplanowane wsparcie jest komplementarne z KPO i obejmuje formy wynikające z art. 67 KP.</t>
  </si>
  <si>
    <t>Zaplanowane wsparcie obejmuje formy wynikające z art. 67 KP.</t>
  </si>
  <si>
    <t xml:space="preserve">W typie projektu: Wsparcie pracodawców z sektora prywatnego we wprowadzaniu pracy zdalnej - usunięcie informacji o komplementarności wsparcia z KPO.
</t>
  </si>
  <si>
    <t xml:space="preserve">W ramach KPO zrezygnowano z realizacji inwestycji A4.4.1, związanej z doposażeniem pracowników/przedsiębiorstw do pracy zdalnej (zgodnie z informacją zawartą w piśmie z dn. 15 marca 2024 r., znak sprawy: DZF-VII.6910.18.2024.EL).
</t>
  </si>
  <si>
    <t xml:space="preserve">Główne grupy docelowe 
pracownicy, 
pracodawcy, 
osoby pracujące oraz osoby bezrobotne zarejestrowane, wymagające rehabilitacji/, fizjoterapii, działań zapobiegających wypaleniu zawodowemu, 
podmioty lecznicze. 
 </t>
  </si>
  <si>
    <t xml:space="preserve">Główne grupy docelowe 
pracownicy, 
pracodawcy, 
osoby pracujące oraz osoby bezrobotne zarejestrowane, wymagające rehabilitacji/, fizjoterapii, działań zapobiegających wypaleniu zawodowemu, 
 </t>
  </si>
  <si>
    <t>Usunięto punkt: podmioty lecznicze, ponieważ jest to potencjalny wnioskodawca a nie grupa docelowa, oraz uzupełniono kategorię osób pracujących</t>
  </si>
  <si>
    <t>uspójnienie zapisu z zakresem wsparcia</t>
  </si>
  <si>
    <r>
      <t xml:space="preserve">W interwencji, w typie projektu: Wdrażanie programów zdrowotnych służących przeciwdziałaniu dezaktywacji zawodowej oraz aktywnemu i zdrowemu starzeniu się i Wsparcie pracodawców z sektora prywatnego we wprowadzaniu </t>
    </r>
    <r>
      <rPr>
        <b/>
        <sz val="11"/>
        <color rgb="FF000000"/>
        <rFont val="Calibri"/>
        <family val="2"/>
        <charset val="238"/>
        <scheme val="minor"/>
      </rPr>
      <t xml:space="preserve">telepracy </t>
    </r>
    <r>
      <rPr>
        <sz val="11"/>
        <color rgb="FF000000"/>
        <rFont val="Calibri"/>
        <family val="2"/>
        <charset val="238"/>
        <scheme val="minor"/>
      </rPr>
      <t>(...)</t>
    </r>
  </si>
  <si>
    <r>
      <t xml:space="preserve">W interwencji, w typie projektu: Wdrażanie programów zdrowotnych służących przeciwdziałaniu dezaktywacji zawodowej oraz aktywnemu i zdrowemu starzeniu się i Wsparcie pracodawców z sektora prywatnego we wprowadzaniu </t>
    </r>
    <r>
      <rPr>
        <b/>
        <sz val="11"/>
        <color rgb="FF000000"/>
        <rFont val="Calibri"/>
        <family val="2"/>
        <charset val="238"/>
        <scheme val="minor"/>
      </rPr>
      <t xml:space="preserve">pracy zdalnej </t>
    </r>
    <r>
      <rPr>
        <sz val="11"/>
        <color rgb="FF000000"/>
        <rFont val="Calibri"/>
        <family val="2"/>
        <charset val="238"/>
        <scheme val="minor"/>
      </rPr>
      <t>(...)</t>
    </r>
  </si>
  <si>
    <r>
      <t xml:space="preserve">W interwencji przewiduje się przyjmowanie od </t>
    </r>
    <r>
      <rPr>
        <b/>
        <sz val="11"/>
        <color rgb="FF000000"/>
        <rFont val="Calibri"/>
        <family val="2"/>
        <charset val="238"/>
        <scheme val="minor"/>
      </rPr>
      <t xml:space="preserve">organizatorów usług rozwojowych </t>
    </r>
    <r>
      <rPr>
        <b/>
        <strike/>
        <sz val="11"/>
        <color rgb="FF000000"/>
        <rFont val="Calibri"/>
        <family val="2"/>
        <charset val="238"/>
        <scheme val="minor"/>
      </rPr>
      <t>i</t>
    </r>
    <r>
      <rPr>
        <b/>
        <sz val="11"/>
        <color rgb="FF000000"/>
        <rFont val="Calibri"/>
        <family val="2"/>
        <charset val="238"/>
        <scheme val="minor"/>
      </rPr>
      <t xml:space="preserve"> </t>
    </r>
    <r>
      <rPr>
        <sz val="11"/>
        <color rgb="FF000000"/>
        <rFont val="Calibri"/>
        <family val="2"/>
        <charset val="238"/>
        <scheme val="minor"/>
      </rPr>
      <t xml:space="preserve">pracodawców obowiązkowej deklaracji o spełnieniu zasad niedyskryminacji. Deklaracja weryfikowana będzie na poziomie operatora i jej spełnienie warunkować będzie </t>
    </r>
    <r>
      <rPr>
        <b/>
        <sz val="11"/>
        <color rgb="FF000000"/>
        <rFont val="Calibri"/>
        <family val="2"/>
        <charset val="238"/>
        <scheme val="minor"/>
      </rPr>
      <t xml:space="preserve">zlecenie prowadzenia </t>
    </r>
    <r>
      <rPr>
        <sz val="11"/>
        <color rgb="FF000000"/>
        <rFont val="Calibri"/>
        <family val="2"/>
        <charset val="238"/>
        <scheme val="minor"/>
      </rPr>
      <t xml:space="preserve">usługi rozwojowej danemu </t>
    </r>
    <r>
      <rPr>
        <b/>
        <sz val="11"/>
        <color rgb="FF000000"/>
        <rFont val="Calibri"/>
        <family val="2"/>
        <charset val="238"/>
        <scheme val="minor"/>
      </rPr>
      <t xml:space="preserve">organizatorowi </t>
    </r>
    <r>
      <rPr>
        <sz val="11"/>
        <color rgb="FF000000"/>
        <rFont val="Calibri"/>
        <family val="2"/>
        <charset val="238"/>
        <scheme val="minor"/>
      </rPr>
      <t xml:space="preserve">i kwalifikowanie wniosku pracodawcy do dofinansowania z EFS+. Przewidziane są szkolenia dla </t>
    </r>
    <r>
      <rPr>
        <b/>
        <sz val="11"/>
        <color rgb="FF000000"/>
        <rFont val="Calibri"/>
        <family val="2"/>
        <charset val="238"/>
        <scheme val="minor"/>
      </rPr>
      <t xml:space="preserve">organizatorów usług rozwojowych i </t>
    </r>
    <r>
      <rPr>
        <sz val="11"/>
        <color rgb="FF000000"/>
        <rFont val="Calibri"/>
        <family val="2"/>
        <charset val="238"/>
        <scheme val="minor"/>
      </rPr>
      <t xml:space="preserve">pracodawców na temat zasad niedyskryminacji i ich implementacji w projektach dofinansowanych z EFS+. </t>
    </r>
  </si>
  <si>
    <r>
      <t xml:space="preserve">W interwencji przewiduje się przyjmowanie od pracodawców obowiązkowej deklaracji o spełnieniu zasad niedyskryminacji. Deklaracja weryfikowana będzie na poziomie operatora i jej spełnienie warunkować będzie </t>
    </r>
    <r>
      <rPr>
        <b/>
        <sz val="11"/>
        <color rgb="FF000000"/>
        <rFont val="Calibri"/>
        <family val="2"/>
        <charset val="238"/>
        <scheme val="minor"/>
      </rPr>
      <t xml:space="preserve">prowadzenie </t>
    </r>
    <r>
      <rPr>
        <sz val="11"/>
        <color rgb="FF000000"/>
        <rFont val="Calibri"/>
        <family val="2"/>
        <charset val="238"/>
        <scheme val="minor"/>
      </rPr>
      <t xml:space="preserve">usługi rozwojowej danemu </t>
    </r>
    <r>
      <rPr>
        <b/>
        <sz val="11"/>
        <color rgb="FF000000"/>
        <rFont val="Calibri"/>
        <family val="2"/>
        <charset val="238"/>
        <scheme val="minor"/>
      </rPr>
      <t xml:space="preserve">pracodawcy </t>
    </r>
    <r>
      <rPr>
        <sz val="11"/>
        <color rgb="FF000000"/>
        <rFont val="Calibri"/>
        <family val="2"/>
        <charset val="238"/>
        <scheme val="minor"/>
      </rPr>
      <t xml:space="preserve">i kwalifikowanie wniosku pracodawcy do dofinansowania z EFS+. Przewidziane są szkolenia dla pracodawców na temat zasad niedyskryminacji i ich implementacji w projektach dofinansowanych z EFS+. </t>
    </r>
  </si>
  <si>
    <r>
      <t xml:space="preserve">Doprecyzowanie zapisów dot. weryfikacji deklaracji o spełnieniu zasad niedyskryminacji, poprzez usunięcie organizatorów usług rozwojowych (firm szkoleniowych). Zapisy będą dostosowane do obowiązującego SZOP. 
Treść zapisu:
"W interwencji przewiduje się przyjmowanie od </t>
    </r>
    <r>
      <rPr>
        <strike/>
        <sz val="11"/>
        <color rgb="FF000000"/>
        <rFont val="Calibri"/>
        <family val="2"/>
        <charset val="238"/>
        <scheme val="minor"/>
      </rPr>
      <t>organizatorów usług rozwojowych i</t>
    </r>
    <r>
      <rPr>
        <sz val="11"/>
        <color rgb="FF000000"/>
        <rFont val="Calibri"/>
        <family val="2"/>
        <charset val="238"/>
        <scheme val="minor"/>
      </rPr>
      <t xml:space="preserve"> pracodawców obowiązkowej deklaracji o spełnieniu zasad niedyskryminacji. Deklaracja weryfikowana będzie na poziomie operatora i jej spełnienie warunkować będzie </t>
    </r>
    <r>
      <rPr>
        <strike/>
        <sz val="11"/>
        <color rgb="FF000000"/>
        <rFont val="Calibri"/>
        <family val="2"/>
        <charset val="238"/>
        <scheme val="minor"/>
      </rPr>
      <t>zlecenie</t>
    </r>
    <r>
      <rPr>
        <sz val="11"/>
        <color rgb="FF000000"/>
        <rFont val="Calibri"/>
        <family val="2"/>
        <charset val="238"/>
        <scheme val="minor"/>
      </rPr>
      <t xml:space="preserve"> prowadzenie usługi rozwojowej danemu </t>
    </r>
    <r>
      <rPr>
        <strike/>
        <sz val="11"/>
        <color rgb="FF000000"/>
        <rFont val="Calibri"/>
        <family val="2"/>
        <charset val="238"/>
        <scheme val="minor"/>
      </rPr>
      <t>organizatorowi</t>
    </r>
    <r>
      <rPr>
        <sz val="11"/>
        <color rgb="FF000000"/>
        <rFont val="Calibri"/>
        <family val="2"/>
        <charset val="238"/>
        <scheme val="minor"/>
      </rPr>
      <t xml:space="preserve"> pracodawcy i kwalifikowanie wniosku pracodawcy do dofinansowania z EFS+. Przewidziane są szkolenia dla </t>
    </r>
    <r>
      <rPr>
        <strike/>
        <sz val="11"/>
        <color rgb="FF000000"/>
        <rFont val="Calibri"/>
        <family val="2"/>
        <charset val="238"/>
        <scheme val="minor"/>
      </rPr>
      <t>organizatorów usług rozwojowych i</t>
    </r>
    <r>
      <rPr>
        <sz val="11"/>
        <color rgb="FF000000"/>
        <rFont val="Calibri"/>
        <family val="2"/>
        <charset val="238"/>
        <scheme val="minor"/>
      </rPr>
      <t xml:space="preserve"> pracodawców na temat zasad niedyskryminacji i ich implementacji w projektach dofinansowanych z EFS+. Przewiduje się przeprowadzanie wyrywkowych kontroli sprawdzających rzetelność złożonych deklaracji przed i w trakcie trwania świadczonej usługi rozwojowej".</t>
    </r>
  </si>
  <si>
    <t>„Organizatorem usług rozwojowych” są firmy szkoleniowe wpisane do Bazy Usług Rozwojowych, a Beneficjenci (Operatorzy) nie mają wpływu na ewentualne działania dyskryminacyjne tych podmiotów. Operatorzy mają wpływ jedynie na pracodawców i kwalifikowanie wniosków pracodawców do dofinansowania.</t>
  </si>
  <si>
    <t xml:space="preserve">Kategoria regionu: Lepiej rozwinięte
Wskaźnik: Liczba pracowników mikro-, małych i średnich przedsiębiorstw (w tym spółdzielni i przedsiębiorstw społecznych) objętych usługą rozwojową 
Cel końcowy (2029): 5 120
Kategoria regionu: Słabiej rozwinięte
Wskaźnik: Liczba pracowników mikro-, małych i średnich przedsiębiorstw (w tym spółdzielni i przedsiębiorstw społecznych) objętych usługą rozwojową 
Cel końcowy (2029): 5 430
</t>
  </si>
  <si>
    <t xml:space="preserve">Kategoria regionu: Lepiej rozwinięte
Wskaźnik: Liczba pracowników mikro-, małych i średnich przedsiębiorstw (w tym spółdzielni i przedsiębiorstw społecznych) objętych usługą rozwojową 
Cel końcowy (2029): 4 480
Kategoria regionu: Słabiej rozwinięte
Wskaźnik: Liczba pracowników mikro-, małych i średnich przedsiębiorstw (w tym spółdzielni i przedsiębiorstw społecznych) objętych usługą rozwojową 
Cel końcowy (2029): 4 750
</t>
  </si>
  <si>
    <t>Kategoria regionu: Lepiej rozwinięte
Wskaźnik: Liczba osób, które uzyskały kwalifikacje po opuszczeniu programu
Wartość bazowa lub wartość odniesienia: 3 010
Cel końcowy (2029): 4 870
Kategoria regionu: Słabiej rozwinięte
Wskaźnik: Liczba osób, które uzyskały kwalifikacje po opuszczeniu programu
Wartość bazowa lub wartość odniesienia: 3 140
Cel końcowy (2029): 5 150</t>
  </si>
  <si>
    <t>Kategoria regionu: Lepiej rozwinięte
Wskaźnik: Liczba osób, które uzyskały kwalifikacje po opuszczeniu programu
Wartość bazowa lub wartość odniesienia: 3 010
Cel końcowy (2029): 4 260
Kategoria regionu: Słabiej rozwinięte
Wskaźnik: Liczba osób, które uzyskały kwalifikacje po opuszczeniu programu
Wartość bazowa lub wartość odniesienia: 3 140
Cel końcowy (2029): 4 510</t>
  </si>
  <si>
    <t>Kategoria regionu: Lepiej rozwinięte
Kod: 136. Wsparcie szczególne na rzecz zatrudnienia ludzi młodych i integracji społeczno-gospodarczej ludzi młodych - 2 440 000
Kategoria regionu: Lepiej rozwinięte
Kod: 146. Wsparcie na rzecz przystosowywania pracowników, przedsiębiorstw i przedsiębiorców do zmian - 5 810 000
Kategoria regionu: Słabiej rozwinięte 
Kod: 136. Wsparcie szczególne na rzecz zatrudnienia ludzi młodych i integracji społeczno-gospodarczej ludzi młodych - 2 865 000
Kategoria regionu: Słabiej rozwinięte 
Kod: 146. Wsparcie na rzecz przystosowywania pracowników, przedsiębiorstw i przedsiębiorców do zmian - 11 985 000
Lepiej rozwinięte razem - 13 151 000
Słabiej rozwinięte razem - 20 699 000
ogółem - 33 850 000</t>
  </si>
  <si>
    <r>
      <t xml:space="preserve">Kategoria regionu: Lepiej rozwinięte
Kod: 146. Wsparcie na rzecz przystosowywania pracowników, przedsiębiorstw i przedsiębiorców do zmian - </t>
    </r>
    <r>
      <rPr>
        <b/>
        <sz val="11"/>
        <color rgb="FF000000"/>
        <rFont val="Calibri"/>
        <family val="2"/>
        <charset val="238"/>
        <scheme val="minor"/>
      </rPr>
      <t xml:space="preserve">8 250 000
</t>
    </r>
    <r>
      <rPr>
        <sz val="11"/>
        <color rgb="FF000000"/>
        <rFont val="Calibri"/>
        <family val="2"/>
        <charset val="238"/>
        <scheme val="minor"/>
      </rPr>
      <t xml:space="preserve">
Kategoria regionu: Słabiej rozwinięte 
Kod: 146. Wsparcie na rzecz przystosowywania pracowników, przedsiębiorstw i przedsiębiorców do zmian - </t>
    </r>
    <r>
      <rPr>
        <b/>
        <sz val="11"/>
        <color rgb="FF000000"/>
        <rFont val="Calibri"/>
        <family val="2"/>
        <charset val="238"/>
        <scheme val="minor"/>
      </rPr>
      <t xml:space="preserve">14 850 000
</t>
    </r>
    <r>
      <rPr>
        <sz val="11"/>
        <color rgb="FF000000"/>
        <rFont val="Calibri"/>
        <family val="2"/>
        <charset val="238"/>
        <scheme val="minor"/>
      </rPr>
      <t xml:space="preserve">
Lepiej rozwinięte razem - 13 151 000
Słabiej rozwinięte razem - 20 699 000
ogółem - 33 850 000</t>
    </r>
  </si>
  <si>
    <t>Zmiana podziału kwot alokacji pomiędzy kody interwencji, przeniesienie kwot przypisanych do kodu 136 na kod 146.</t>
  </si>
  <si>
    <r>
      <t xml:space="preserve">Rezygnacja z przypisania alokacji do kodu </t>
    </r>
    <r>
      <rPr>
        <i/>
        <sz val="11"/>
        <color rgb="FF000000"/>
        <rFont val="Calibri"/>
        <family val="2"/>
        <charset val="238"/>
        <scheme val="minor"/>
      </rPr>
      <t>136. Wsparcie szczególne na rzecz zatrudnienia ludzi młodych i integracji społeczno-gospodarczej ludzi młodych</t>
    </r>
    <r>
      <rPr>
        <sz val="11"/>
        <color rgb="FF000000"/>
        <rFont val="Calibri"/>
        <family val="2"/>
        <charset val="238"/>
        <scheme val="minor"/>
      </rPr>
      <t xml:space="preserve"> w celu bardziej adekwatnego przypisania rodzaju interwencji do charakterystyki osób, które otrzymują wsparcie, jako że osoby młode bezrobotne nie należą do głównych grup docelowych wsparcia w celu 4(d). Kwota na wsparcie osób młodych dotychczas przypisana do kodu 136 w celu 4(d) została przeniesiona do celu 4(a) w ramach propozycji nowego typu projektu kierowanego tylko do osób młodych oraz do celu 4(g). </t>
    </r>
  </si>
  <si>
    <t>EFS+.CP4.F</t>
  </si>
  <si>
    <t>FEMA.07 Fundusze Europejskie dla nowoczesnej i dostępnej edukacji na Mazowszu</t>
  </si>
  <si>
    <r>
      <rPr>
        <b/>
        <sz val="11"/>
        <rFont val="Calibri"/>
        <family val="2"/>
        <charset val="238"/>
        <scheme val="minor"/>
      </rPr>
      <t>Wsparcie edukacji włączającej</t>
    </r>
    <r>
      <rPr>
        <sz val="11"/>
        <rFont val="Calibri"/>
        <family val="2"/>
        <charset val="238"/>
        <scheme val="minor"/>
      </rPr>
      <t xml:space="preserve">
Wsparciem zostaną objęte działania związane z wdrażaniem edukacji włączającej w szkołach, na wzór wypracowanego w POWER 2014-2020 modelu „Dostępna szkoła”, w obszarze edukacyjno-społecznym i organizacyjnym. Obszar edukacyjno-społeczny obejmuje standardy, których wdrożenie ma na celu usprawnienie zaspokajania indywidualnych potrzeb uczniów w kontekście nauki, opieki i wychowania. Obszar organizacyjny obejmuje standardy, usprawniające proces zarządzania szkołą i organizację pracy szkoły w zakresie wsparcia osób z indywidualnymi potrzebami.</t>
    </r>
  </si>
  <si>
    <r>
      <rPr>
        <b/>
        <sz val="11"/>
        <rFont val="Calibri"/>
        <family val="2"/>
        <charset val="238"/>
        <scheme val="minor"/>
      </rPr>
      <t>Wsparcie edukacji włączającej</t>
    </r>
    <r>
      <rPr>
        <sz val="11"/>
        <rFont val="Calibri"/>
        <family val="2"/>
        <charset val="238"/>
        <scheme val="minor"/>
      </rPr>
      <t xml:space="preserve">
Wsparciem zostaną objęta działania związane z wdrażaniem edukacji włączającej w szkołach, na wzór wypracowanego w POWER 2014-2020 modelu „Dostępna szkoła” w zakresie standardu dostępności edukacyjno-społecznej. Przedmiotowy obszar obejmuje standardy, których wdrożenie ma na celu usprawnienie zaspokajania indywidualnych potrzeb uczniów w kontekście nauki, opieki i wychowania oraz procesu zarządzania szkołą i organizację pracy szkoły w zakresie wsparcia osób z indywidualnymi potrzebami.</t>
    </r>
  </si>
  <si>
    <t>Odsetek dzieci objętych wychowaniem przedszkolnym na terenie RWS w wieku 3-5 lat wynosi 99,3%. Istotnym czynnikiem wpływającym na ten stan rzeczy jest fakt korzystania z placówek zlokalizowanych w miastach przez dzieci z obszarów wiejskich. W gminach wiejskich RWS odsetek dzieci w wieku 3-5 lat objętych wychowaniem przedszkolnym wynosi 84,8%, tj. poniżej średniej dla WM – 92.1%. Na tej podstawie zdecydowano o potrzebie kontynuacji wsparcia dla RWS i skierowania go tam, gdzie stopień uprzedszkolnienia jest poniżej średniej dla WM oraz tam, gdzie są największe potrzeby w związku z napływem dzieci migrantów z Ukrainy. W RMR odsetek dzieci objętych wychowaniem przedszkolnym w wieku 3-5 lat wynosi 81,2%, natomiast na wsi tylko 63%. Dostępność do placówek jest gorsza, zwłaszcza w powiatach zwoleńskim i sierpeckim, w których na 1 miejsce przypada więcej niż 2 dzieci (BDL GUS 2020 r.). Ze wsparcia będą mogły skorzystać organy prowadzące OWP, na terenie których odsetek dzieci w wieku 3-5 lat jest poniżej średniej dla WM oraz obejmujące wsparciem dzieci migrantów z Celem interwencji będzie również zwiększenie jakości i dostępności edukacji przedszkolnej, ze szczególnym uwzględnieniem edukacji włączającej.
Planuje się także wsparcie w zakresie poszerzenia oferty edukacyjnej placówki poprzez zajęcia dodatkowe dla dzieci. Priorytetem będą zajęcia rozwijające kompetencje kluczowe dzieci, wspierające rozwój psychofizyczny, zajęcia specjalistyczne oraz rozwijające uzdolnienia i zainteresowania dzieci, w tym w szczególności dzieci ze SPE, a także podnoszenie umiejętności i kwalifikacji zawodowych kadry pedagogicznej i niepedagogicznej oraz zarządzającej. Planuje się także, wyłącznie w ramach cross-financingu działania uzupełniające, polegające na eliminowaniu barier architektonicznych w budynkach ośrodków wychowania przedszkolnego oraz dostosowaniu infrastrukturalnym tych placówek do potrzeb wszystkich dzieci.</t>
  </si>
  <si>
    <t>Odsetek dzieci objętych wychowaniem przedszkolnym w WM na przestrzeni lat 2015 – 2023 zdecydowanie się zwiększył. Wg BDL GUS 2023 wynosi 98,2% dla WM, w tym  103,5% dla RWS i 90,1% dla RMR. Istotnym czynnikiem wpływającym na ten stan rzeczy jest fakt korzystania z placówek zlokalizowanych w miastach przez dzieci z obszarów wiejskich. Mimo spadku liczby urodzeń na przestrzeni ostatnich lat i zmniejszenia populacji dzieci w wieku przedszkolnym, obserwuje się wzrost liczby dzieci ze SPE. Celem interwencji będzie zatem zwiększenie jakości i dostępności edukacji przedszkolnej, ze szczególnym uwzględnieniem edukacji włączającej. Priorytetem będą działania włączające na rzecz dzieci ze SPE, w tym na dostosowanie miejsc edukacji przedszkolnej do potrzeb dzieci z niepełnosprawnością. Tworzenie miejsc przedszkolnych będzie możliwe tylko na terenie gmin/powiatów, gdzie odsetek dzieci objętych edukacją przedszkolną jest poniżej średniej dla województwa lub na terenie gmin/powiatów, gdzie są największe potrzeby w związku z napływem dzieci migrantów z Ukrainy. Premiowane będą obszary wiejskie. 
Planuje się także wsparcie w zakresie poszerzenia oferty edukacyjnej placówki poprzez zajęcia dodatkowe dla dzieci. Priorytetem będą zajęcia rozwijające kompetencje kluczowe dzieci, wspierające rozwój psychofizyczny, zajęcia specjalistyczne oraz rozwijające uzdolnienia i zainteresowania dzieci, w tym w szczególności dzieci ze SPE, a także podnoszenie umiejętności i kwalifikacji zawodowych kadry pedagogicznej i niepedagogicznej oraz zarządzającej. Planuje się także, wyłącznie w ramach cross-financingu działania uzupełniające, polegające na eliminowaniu barier architektonicznych w budynkach OWP oraz dostosowaniu infrastrukturalnym tych placówek do potrzeb wszystkich dzieci.</t>
  </si>
  <si>
    <r>
      <t xml:space="preserve">Zmiana głównego celu interwencji w zakresie przedsięwzięcia: </t>
    </r>
    <r>
      <rPr>
        <b/>
        <sz val="11"/>
        <rFont val="Calibri"/>
        <family val="2"/>
        <charset val="238"/>
        <scheme val="minor"/>
      </rPr>
      <t>Podniesienie jakości edukacji przedszkolnej</t>
    </r>
    <r>
      <rPr>
        <sz val="11"/>
        <rFont val="Calibri"/>
        <family val="2"/>
        <charset val="238"/>
        <scheme val="minor"/>
      </rPr>
      <t xml:space="preserve">. Rezygnacja z obligatoryjnego tworzenia miejsc przedszkolnych na rzecz wsparcia dzieci ze SPE, w tym w zakresie dostosowania istniejących miejsc wychowania przedszkolnego do potrzeb dzieci z niepełnosprawnością. 
Odsetek dzieci objętych wychowaniem przedszkolnym w WM na przestrzeni lat 2015 – 2023 zdecydowanie się zwiększył. Wg BDL GUS 2023 wynosi 98,2% dla WM, w tym  103,5% dla RWS i 90,1% dla RMR. Istotnym czynnikiem wpływającym na ten stan rzeczy jest fakt korzystania z placówek zlokalizowanych w miastach przez dzieci z obszarów wiejskich. Mimo spadku liczby urodzeń na przestrzeni ostatnich lat i zmniejszenia populacji dzieci w wieku przedszkolnym, obserwuje się wzrost liczby dzieci ze SPE. </t>
    </r>
    <r>
      <rPr>
        <b/>
        <sz val="11"/>
        <rFont val="Calibri"/>
        <family val="2"/>
        <charset val="238"/>
        <scheme val="minor"/>
      </rPr>
      <t xml:space="preserve">Celem interwencji będzie zatem zwiększenie jakości i dostępności edukacji przedszkolnej, ze szczególnym uwzględnieniem edukacji włączającej. Priorytetem będą działania włączające na rzecz dzieci ze SPE, w tym na dostosowanie miejsc edukacji przedszkolnej do potrzeb dzieci z niepełnosprawnością. </t>
    </r>
    <r>
      <rPr>
        <sz val="11"/>
        <rFont val="Calibri"/>
        <family val="2"/>
        <charset val="238"/>
        <scheme val="minor"/>
      </rPr>
      <t xml:space="preserve">Tworzenie miejsc przedszkolnych będzie możliwe tylko na terenie gmin/powiatów, gdzie odsetek dzieci objętych edukacją przedszkolną jest poniżej średniej dla województwa lub na terenie gmin/powiatów, gdzie są największe potrzeby w związku z napływem dzieci migrantów z Ukrainy. Premiowane będą obszary wiejskie. 
Spowoduje to zmniejszenie wartości wskaźnika: PLFCO02 Liczba dofinansowanych miejsc wychowania przedszkolnego, na rzecz zwiększenia wskaźnika: PLFCO08 Liczba dzieci/uczniów o specjalnych potrzebach rozwojowych i edukacyjnych, objętych wsparciem </t>
    </r>
  </si>
  <si>
    <t>Zaproponowana w programie zmiana wynika z analizy danych statystycznych, zgodnie z którymi do 2035 roku liczba dzieci w wieku do 4 roku życia na obszarze województwa mazowieckiego, we wszystkich podregionach, nieznacznie się zmniejszy. Dla całego województwa będzie to spadek o 9,5%, przy czym rozłoży się on równomiernie na wszystkie podregiony. W przypadku grupy wiekowej 3-6 lat prognozy demograficzne są bardziej pesymistyczne. W perspektywie dwóch dekad, tj. do 2045 roku liczba dzieci w tym wieku na obszarze województwa mazowieckiego spadnie o 20,46%. Ta negatywna tendencja szczególnie widoczne jest w podregionach regionu mazowieckiego regionalnego. Biorąc pod uwagę, z jednej strony wysoki odsetek dzieci objętych edukacją przedszkolną na Mazowszu, z drugiej ujemny przyrost naturalny i spadek na przestrzeni ostatnich lat liczby dzieci w wieku przedszkolnym, jak również wzrastającą liczbę dzieci ze SPE, dalsze kierowanie wsparcia obligatoryjnie na tworzenie miejsc przedszkolnych, zdaniem IZ, nie jest racjonalne. Przemawia za tym również fakt, że na terenach wiejskich, gdzie potrzeby są bardziej rozproszone organy prowadzące mają trudności z utrzymaniem placówek ze względu na niższe zapotrzebowanie w każdej gminie. Nie oznacza to jednak, że tworzenie miejsc przedszkolnych nie będzie możliwe. Miejsca przedszkolne nadal będą mogły być tworzone, jednak głównym celem interwencji będzie dostosowanie miejsc wychowania przedszkolnego do potrzeb dzieci ze SPE. 
Spowoduje to zmianę wartości wskaźników w związku zmianą głównego celu interwencji, którym będzie wsparcie dzieci ze specjalnymi potrzebami edukacyjnymi</t>
  </si>
  <si>
    <r>
      <rPr>
        <b/>
        <sz val="11"/>
        <rFont val="Calibri"/>
        <family val="2"/>
        <charset val="238"/>
        <scheme val="minor"/>
      </rPr>
      <t>Wsparcie edukacji włączającej</t>
    </r>
    <r>
      <rPr>
        <sz val="11"/>
        <rFont val="Calibri"/>
        <family val="2"/>
        <charset val="238"/>
        <scheme val="minor"/>
      </rPr>
      <t xml:space="preserve">
Działania będą skierowane także do uczniów, którzy doświadczają ubóstwa, ograniczeń w edukacji w związku z przynależnością do mniejszości narodowościowych lub etnicznych, są dziećmi migrantów (zwłaszcza z Ukrainy), lub dysponują szczególnymi zdolnościami. W ramach interwencji przewidziano wsparcie szkół także poprzez działania </t>
    </r>
    <r>
      <rPr>
        <sz val="11"/>
        <color rgb="FFFF0000"/>
        <rFont val="Calibri"/>
        <family val="2"/>
        <charset val="238"/>
        <scheme val="minor"/>
      </rPr>
      <t>rehabilitacyjno-kompensacyjne</t>
    </r>
    <r>
      <rPr>
        <sz val="11"/>
        <rFont val="Calibri"/>
        <family val="2"/>
        <charset val="238"/>
        <scheme val="minor"/>
      </rPr>
      <t xml:space="preserve"> na rzecz uczniów z niepełnosprawnościami oraz ich rodzin w środowisku szkolnym i pozaszkolnym, działania w zakresie pomocy psychologiczno-pedagogicznej na rzecz wczesnej diagnostyki i interwencji oraz w zakresie zapobiegania dyskryminacji i przemocy ze względu na orientację seksualną i tożsamość płciową.
</t>
    </r>
  </si>
  <si>
    <r>
      <rPr>
        <b/>
        <sz val="11"/>
        <rFont val="Calibri"/>
        <family val="2"/>
        <charset val="238"/>
        <scheme val="minor"/>
      </rPr>
      <t>Wsparcie edukacji włączającej</t>
    </r>
    <r>
      <rPr>
        <sz val="11"/>
        <rFont val="Calibri"/>
        <family val="2"/>
        <charset val="238"/>
        <scheme val="minor"/>
      </rPr>
      <t xml:space="preserve">
Działania będą skierowane także do uczniów, którzy doświadczają ubóstwa, ograniczeń w edukacji w związku z przynależnością do mniejszości narodowościowych lub etnicznych, są dziećmi migrantów (zwłaszcza z Ukrainy), lub dysponują szczególnymi zdolnościami. W ramach interwencji przewidziano wsparcie szkół także poprzez działania </t>
    </r>
    <r>
      <rPr>
        <sz val="11"/>
        <color rgb="FFFF0000"/>
        <rFont val="Calibri"/>
        <family val="2"/>
        <charset val="238"/>
        <scheme val="minor"/>
      </rPr>
      <t>korekcyjno-kompensacyjne</t>
    </r>
    <r>
      <rPr>
        <sz val="11"/>
        <rFont val="Calibri"/>
        <family val="2"/>
        <charset val="238"/>
        <scheme val="minor"/>
      </rPr>
      <t xml:space="preserve"> na rzecz uczniów z niepełnosprawnościami oraz ich rodzin w środowisku szkolnym i pozaszkolnym, działania w zakresie pomocy psychologiczno-pedagogicznej na rzecz wczesnej diagnostyki i interwencji oraz w zakresie zapobiegania dyskryminacji i przemocy ze względu na orientację seksualną i tożsamość płciową.
</t>
    </r>
  </si>
  <si>
    <t xml:space="preserve">Poprawienie terminologii </t>
  </si>
  <si>
    <t xml:space="preserve">Poprawienie terminologii zgodnie z brzmieniem stosowanym w Rozporządzeniu Ministra Edukacji Narodowej z 9 sierpnia 2017 r. w sprawie zasad organizacji i udzielania pomocy psychologiczno-pedagogicznej w publicznych przedszkolach, szkołach i placówkach. </t>
  </si>
  <si>
    <t xml:space="preserve">Cel końcowy (2029 r.):
Wskaźnik: Liczba uczniów szkół i placówek systemu oświaty prowadzących kształcenie ogólne objętych wsparciem (osoby)
- region lepiej rozwinięty 35.170
- region słabiej rozwinięty 81.680
Wskaźnik: Liczba uczniów i słuchaczy szkół i placówek kształcenia zawodowego objętych wsparciem (osoby)
- region lepiej rozwinięty 10.840
- region słabiej rozwinięty 10.900
Wskaźnik: Liczba uczniów szkół i placówek kształcenia zawodowego uczestniczących w stażach uczniowskich (osoby)
- region lepiej rozwinięty 10.070
- region słabiej rozwinięty 10.120
</t>
  </si>
  <si>
    <t xml:space="preserve">Cel końcowy (2029 r.):
Wskaźnik: Liczba uczniów szkół i placówek systemu oświaty prowadzących kształcenie ogólne objętych wsparciem (osoby)
- region lepiej rozwinięty 30.050
- region słabiej rozwinięty 69.800
Wskaźnik: Liczba uczniów i słuchaczy szkół i placówek kształcenia zawodowego objętych wsparciem (osoby)
- region lepiej rozwinięty 10.210
- region słabiej rozwinięty 10.270
Wskaźnik: Liczba uczniów szkół i placówek kształcenia zawodowego uczestniczących w stażach uczniowskich (osoby)
- region lepiej rozwinięty 8.230
- region słabiej rozwinięty 8.270
</t>
  </si>
  <si>
    <t>Wskaźnik indeksacji przyjęty do oszacowania wartości docelowej wskaźników, został wyliczony w oparciu o dane z Wytycznych Ministra Finansów, dotyczących stosowania jednolitych wskaźników makroekonomicznych będących podstawą oszacowania skutków finansowych projektowanych ustaw (aktualizacja – październik 2022 r.). W związku ze znacznym wzrostem inflacji zastosowano wskaźnik CPI z Wytycznych MF z maja 2024 r.</t>
  </si>
  <si>
    <t xml:space="preserve">Cel końcowy (2029 r.):
Wskaźnik: PL0CO04 Wspierane strategie rozwoju lokalnego kierowanego przez społeczność
- region lepiej rozwinięty 1
</t>
  </si>
  <si>
    <t>[brak]</t>
  </si>
  <si>
    <t>Usunięcie wskaźnika: PL0CO04 Wspierane strategie rozwoju lokalnego kierowanego przez społeczność.</t>
  </si>
  <si>
    <t xml:space="preserve">Omyłkowo w programie wskazano błędny wskaźnik PL0CO04, gdyż instrument RLKS nie jest realizowany w województwie mazowieckim. W CS 4f realizowany jest instrument ZIT. 
</t>
  </si>
  <si>
    <t xml:space="preserve">Cel końcowy (2029 r.):
Wskaźnik: Liczba dofinansowanych miejsc wychowania przedszkolnego (sztuki)
- region lepiej rozwinięty 1.090
- region słabiej rozwinięty 5.240
Wskaźnik: Liczba dzieci/uczniów o specjalnych potrzebach rozwojowych i edukacyjnych, objętych wsparciem (osoby)
- region lepiej rozwinięty 670
- region słabiej rozwinięty 1.310
</t>
  </si>
  <si>
    <r>
      <t>Cel końcowy (2029 r.):
Wskaźnik: Liczba dofinansowanych miejsc wychowania przedszkolnego (sztuki)
- region lepiej rozwinięty 50
- region słabiej rozwinięty 290
Wskaźnik: Liczba dzieci/uczniów o specjalnych potrzebach rozwojowych i edukacyjnych, objętych wsparciem (osoby)
- region lepiej rozwinięty 690
- region słabiej rozwinięty 1.610</t>
    </r>
    <r>
      <rPr>
        <sz val="11"/>
        <rFont val="Calibri"/>
        <family val="2"/>
        <charset val="238"/>
        <scheme val="minor"/>
      </rPr>
      <t xml:space="preserve">
</t>
    </r>
  </si>
  <si>
    <t xml:space="preserve">Zmniejszenie wartości wskaźnika: PLFCO02 Liczba dofinansowanych miejsc wychowania przedszkolnego, na rzecz zwiększenia wskaźnika: PLFCO08 Liczba dzieci/uczniów o specjalnych potrzebach rozwojowych i edukacyjnych, objętych wsparciem 
</t>
  </si>
  <si>
    <t>Zmiana wartości wskaźników podyktowana jest modyfikacją głównego celu interwencji, którym będzie podniesienie jakości edukacji przedszkolnej, ze szczególnym uwzględnieniem wsparcia na rzecz dzieci ze specjalnymi potrzebami edukacyjnymi</t>
  </si>
  <si>
    <r>
      <rPr>
        <sz val="11"/>
        <color rgb="FF000000"/>
        <rFont val="Calibri"/>
        <family val="2"/>
        <charset val="238"/>
        <scheme val="minor"/>
      </rPr>
      <t>Wartość bazowa lub wartość odniesienia:
- region lepiej rozwinięty 27 824
- region słabiej rozwinięty 55 549
Cel końcowy (2029 r.):
Liczba uczniów, którzy nabyli kwalifikacje po opuszczeniu programu
- region lepiej rozwinięty 28.280
- region słabiej rozwinięty:</t>
    </r>
    <r>
      <rPr>
        <sz val="11"/>
        <color theme="1"/>
        <rFont val="Calibri"/>
        <family val="2"/>
        <charset val="238"/>
        <scheme val="minor"/>
      </rPr>
      <t xml:space="preserve"> 56.360</t>
    </r>
    <r>
      <rPr>
        <sz val="11"/>
        <color rgb="FFFF0000"/>
        <rFont val="Calibri"/>
        <family val="2"/>
        <charset val="238"/>
        <scheme val="minor"/>
      </rPr>
      <t xml:space="preserve">
</t>
    </r>
  </si>
  <si>
    <t xml:space="preserve">Wartość bazowa lub wartość odniesienia:
- region lepiej rozwinięty 24 110
- region słabiej rozwinięty 51 161
Cel końcowy (2029 r.):
Liczba uczniów, którzy nabyli kwalifikacje po opuszczeniu programu
- region lepiej rozwinięty 24.500
- region słabiej rozwinięty 51.950
</t>
  </si>
  <si>
    <t xml:space="preserve">
Uwagi
region lepiej rozwinięty:
1. Kształcenie ogólne: - wartość bazowa: 23 919, - cel końcowy: 24 270.
2. Kształcenie zawodowe: - wartość bazowa: 3 905, - cel końcowy: 4 010.
region słabiej rozwinięty:
1. Kształcenie ogólne: - wartość bazowa: 55 549, - cel końcowy: 56 360. 
2. Kształcenie zawodowe: - wartość bazowa: 3 926, - cel końcowy: 4 030.</t>
  </si>
  <si>
    <t>Uwagi:
region lepiej rozwinięty:
1. Kształcenie ogólne: - wartość bazowa: 20 434, - cel końcowy: 20 730.
2. Kształcenie zawodowe: - wartość bazowa:3 676, - cel końcowy: 3.770.
region słabiej rozwinięty:
1. Kształcenie ogólne: - wartość bazowa: 47 464, - cel końcowy: 48.160.
2. Kształcenie zawodowe: - wartość bazowa: 3 697, - cel końcowy: 3 790.</t>
  </si>
  <si>
    <t xml:space="preserve">Tabela 3. Wskaźniki rezultatu; Uwagi
Korekta wartości
</t>
  </si>
  <si>
    <t xml:space="preserve">Zmiana wskaźników wynika z błędnego zsumowania ich wartości, zgodnie z metodyką określoną w kolumnie "Uwagi". Ponadto zmiana odzwierciedla spadek celu końcowego wskaźnika rezultatu, w efekcie korekty kosztów jednostkowych związanych ze wzrostem inflacji.
</t>
  </si>
  <si>
    <t>EFS+.CP4.G</t>
  </si>
  <si>
    <t xml:space="preserve">Cel końcowy (2029 r.):
1. Liczba osób dorosłych objętych usługami rozwojowymi (osoby)
- region lepiej rozwinięty 6.150 
- region słabiej rozwinięty 11.080 
2. Liczba osób dorosłych objętych wsparciem w zakresie umiejętności podstawowych, realizowanym poza Bazą Usług Rozwojowych (osoby)
- region lepiej rozwinięty 7.500
- region słabiej rozwinięty 20.710
</t>
  </si>
  <si>
    <t xml:space="preserve">Cel końcowy (2029 r.):
1. Liczba osób dorosłych objętych usługami rozwojowymi (osoby)
- region lepiej rozwinięty 5.400
- region słabiej rozwinięty 9.720
2.Liczba osób dorosłych objętych wsparciem w zakresie umiejętności podstawowych, realizowanym poza Bazą Usług Rozwojowych (osoby)
- region lepiej rozwinięty 6.300
- region słabiej rozwinięty 17.410
</t>
  </si>
  <si>
    <t>Wartość bazowa lub wartość odniesienia:
- region lepiej rozwinięty 4 492
- region słabiej rozwinięty 8 089
Cel końcowy (2029 r.):
Liczba osób, które uzyskały kwalifikacje po opuszczeniu programu (osoby)
- region lepiej rozwinięty 4.550
- region słabiej rozwinięty 8.190</t>
  </si>
  <si>
    <t>Wartość bazowa lub wartość odniesienia:
- region lepiej rozwinięty 3 942
- region słabiej rozwinięty 7 096
Cel końcowy (2029 r.):
Liczba osób, które uzyskały kwalifikacje po opuszczeniu programu (osoby)
- region lepiej rozwinięty 3.990
- region słabiej rozwinięty 7.190</t>
  </si>
  <si>
    <r>
      <t xml:space="preserve">Kategoria regionu: Lepiej rozwinięte
Kod: 151. Wsparcie na rzecz kształcenia dorosłych (z wyłączeniem infrastruktury) - </t>
    </r>
    <r>
      <rPr>
        <b/>
        <sz val="11"/>
        <rFont val="Calibri"/>
        <family val="2"/>
        <charset val="238"/>
        <scheme val="minor"/>
      </rPr>
      <t xml:space="preserve">13 703 000
</t>
    </r>
    <r>
      <rPr>
        <sz val="11"/>
        <rFont val="Calibri"/>
        <family val="2"/>
        <charset val="238"/>
        <scheme val="minor"/>
      </rPr>
      <t xml:space="preserve">
Kategoria regionu: Słabiej rozwinięte
Kod: 151. Wsparcie na rzecz kształcenia dorosłych (z wyłączeniem infrastruktury) - </t>
    </r>
    <r>
      <rPr>
        <b/>
        <sz val="11"/>
        <rFont val="Calibri"/>
        <family val="2"/>
        <charset val="238"/>
        <scheme val="minor"/>
      </rPr>
      <t>45 062 000</t>
    </r>
    <r>
      <rPr>
        <sz val="11"/>
        <rFont val="Calibri"/>
        <family val="2"/>
        <charset val="238"/>
        <scheme val="minor"/>
      </rPr>
      <t xml:space="preserve">
Lepiej rozwinięte razem - </t>
    </r>
    <r>
      <rPr>
        <b/>
        <sz val="11"/>
        <rFont val="Calibri"/>
        <family val="2"/>
        <charset val="238"/>
        <scheme val="minor"/>
      </rPr>
      <t>13 703 000</t>
    </r>
    <r>
      <rPr>
        <sz val="11"/>
        <rFont val="Calibri"/>
        <family val="2"/>
        <charset val="238"/>
        <scheme val="minor"/>
      </rPr>
      <t xml:space="preserve">
Słabiej rozwinięte razem -</t>
    </r>
    <r>
      <rPr>
        <b/>
        <sz val="11"/>
        <rFont val="Calibri"/>
        <family val="2"/>
        <charset val="238"/>
        <scheme val="minor"/>
      </rPr>
      <t xml:space="preserve"> 45 062 000</t>
    </r>
    <r>
      <rPr>
        <sz val="11"/>
        <rFont val="Calibri"/>
        <family val="2"/>
        <charset val="238"/>
        <scheme val="minor"/>
      </rPr>
      <t xml:space="preserve">
ogółem - </t>
    </r>
    <r>
      <rPr>
        <b/>
        <sz val="11"/>
        <rFont val="Calibri"/>
        <family val="2"/>
        <charset val="238"/>
        <scheme val="minor"/>
      </rPr>
      <t>58 765 000</t>
    </r>
  </si>
  <si>
    <r>
      <t xml:space="preserve">Kategoria regionu: Lepiej rozwinięte
Kod: 136. Wsparcie szczególne na rzecz zatrudnienia ludzi młodych i integracji społeczno-gospodarczej ludzi młodych - </t>
    </r>
    <r>
      <rPr>
        <b/>
        <sz val="11"/>
        <color rgb="FF000000"/>
        <rFont val="Calibri"/>
        <family val="2"/>
        <charset val="238"/>
        <scheme val="minor"/>
      </rPr>
      <t xml:space="preserve">469 111
</t>
    </r>
    <r>
      <rPr>
        <sz val="11"/>
        <color rgb="FF000000"/>
        <rFont val="Calibri"/>
        <family val="2"/>
        <charset val="238"/>
        <scheme val="minor"/>
      </rPr>
      <t xml:space="preserve">
Kategoria regionu: Słabie rozwinięte
Kod: 136. Wsparcie szczególne na rzecz zatrudnienia ludzi młodych i integracji społeczno-gospodarczej ludzi młodych - </t>
    </r>
    <r>
      <rPr>
        <b/>
        <sz val="11"/>
        <color rgb="FF000000"/>
        <rFont val="Calibri"/>
        <family val="2"/>
        <charset val="238"/>
        <scheme val="minor"/>
      </rPr>
      <t xml:space="preserve">1 435 889
</t>
    </r>
    <r>
      <rPr>
        <sz val="11"/>
        <color rgb="FF000000"/>
        <rFont val="Calibri"/>
        <family val="2"/>
        <charset val="238"/>
        <scheme val="minor"/>
      </rPr>
      <t xml:space="preserve">
Kategoria regionu: Lepiej rozwinięte
Kod: 151. Wsparcie na rzecz kształcenia dorosłych (z wyłączeniem infrastruktury) - </t>
    </r>
    <r>
      <rPr>
        <b/>
        <sz val="11"/>
        <color rgb="FF000000"/>
        <rFont val="Calibri"/>
        <family val="2"/>
        <charset val="238"/>
        <scheme val="minor"/>
      </rPr>
      <t>13 233 889</t>
    </r>
    <r>
      <rPr>
        <sz val="11"/>
        <color rgb="FF000000"/>
        <rFont val="Calibri"/>
        <family val="2"/>
        <charset val="238"/>
        <scheme val="minor"/>
      </rPr>
      <t xml:space="preserve">
Kategoria regionu: Słabiej rozwinięte
Kod: 151. Wsparcie na rzecz kształcenia dorosłych (z wyłączeniem infrastruktury) - </t>
    </r>
    <r>
      <rPr>
        <b/>
        <sz val="11"/>
        <color rgb="FF000000"/>
        <rFont val="Calibri"/>
        <family val="2"/>
        <charset val="238"/>
        <scheme val="minor"/>
      </rPr>
      <t>43 626 111</t>
    </r>
    <r>
      <rPr>
        <sz val="11"/>
        <color rgb="FF000000"/>
        <rFont val="Calibri"/>
        <family val="2"/>
        <charset val="238"/>
        <scheme val="minor"/>
      </rPr>
      <t xml:space="preserve">
Lepiej rozwinięte razem - </t>
    </r>
    <r>
      <rPr>
        <b/>
        <sz val="11"/>
        <color rgb="FF000000"/>
        <rFont val="Calibri"/>
        <family val="2"/>
        <charset val="238"/>
        <scheme val="minor"/>
      </rPr>
      <t>13 703 000</t>
    </r>
    <r>
      <rPr>
        <sz val="11"/>
        <color rgb="FF000000"/>
        <rFont val="Calibri"/>
        <family val="2"/>
        <charset val="238"/>
        <scheme val="minor"/>
      </rPr>
      <t xml:space="preserve">
Słabiej rozwinięte razem - </t>
    </r>
    <r>
      <rPr>
        <b/>
        <sz val="11"/>
        <color rgb="FF000000"/>
        <rFont val="Calibri"/>
        <family val="2"/>
        <charset val="238"/>
        <scheme val="minor"/>
      </rPr>
      <t>45 062 000</t>
    </r>
    <r>
      <rPr>
        <sz val="11"/>
        <color rgb="FF000000"/>
        <rFont val="Calibri"/>
        <family val="2"/>
        <charset val="238"/>
        <scheme val="minor"/>
      </rPr>
      <t xml:space="preserve">
ogółem - </t>
    </r>
    <r>
      <rPr>
        <b/>
        <sz val="11"/>
        <color rgb="FF000000"/>
        <rFont val="Calibri"/>
        <family val="2"/>
        <charset val="238"/>
        <scheme val="minor"/>
      </rPr>
      <t>58 765 000</t>
    </r>
  </si>
  <si>
    <t>Zmiana podziału kwot alokacji pomiędzy kody interwencji.</t>
  </si>
  <si>
    <r>
      <t xml:space="preserve">Przypisanie alokacji do kodu </t>
    </r>
    <r>
      <rPr>
        <i/>
        <sz val="11"/>
        <color rgb="FF000000"/>
        <rFont val="Calibri"/>
        <family val="2"/>
        <charset val="238"/>
        <scheme val="minor"/>
      </rPr>
      <t>136. Wsparcie szczególne na rzecz zatrudnienia ludzi młodych i integracji społeczno-gospodarczej ludzi młodych</t>
    </r>
    <r>
      <rPr>
        <sz val="11"/>
        <color rgb="FF000000"/>
        <rFont val="Calibri"/>
        <family val="2"/>
        <charset val="238"/>
        <scheme val="minor"/>
      </rPr>
      <t xml:space="preserve"> w celu 4(g), w typie projektów dot. BUR, spowodowane rezygnacją z realizacji tego kodu w celu 4(d), jako nieadekwatnego wsparcia w ramach GdM.
</t>
    </r>
  </si>
  <si>
    <t>EFS+.CP4.H</t>
  </si>
  <si>
    <t>FEMA.08 Fundusze Europejskie dla aktywnej integracji oraz rozwoju usług społecznych i zdrowotnych na Mazowszu</t>
  </si>
  <si>
    <t>"...W ramach realizowanego projektu przewiduje się możliwość zaplanowania dodatkowego modułu składającego się z działań mających na celu wzmocnienie potencjału swojej organizacji, które przyczynią się do zwiększenia jej zdolności do skutecznej i efektywnej realizacji celów projektu, a także swojej misji.  
(...)
Pomimo zawarcia działań w zakresie budowy zdolności partnerów społeczeństwa obywatelskiego w celu 4(h), zakres merytoryczny tych działań będzie szerszy i będzie mógł dotyczyć budowy zdolności partnerów społeczeństwa obywatelskiego w obszarach wszystkich celów szczegółowych EFS+. 
Rezultatem realizacji planowanej interwencji będzie wzrost motywacji i samodzielności, zwiększenie zdolności do zatrudnienia osób w najtrudniejszej sytuacji oraz wzrost zatrudnienia..."</t>
  </si>
  <si>
    <t>"...W ramach realizowanego projektu przewiduje się dodatkowy moduł składający się z działań mających na celu wzmocnienie potencjału swojej organizacji, które przyczynią się do zwiększenia jej zdolności do skutecznej i efektywnej realizacji celów projektu, a także swojej misji.  
(...) 
Pomimo zawarcia działań w zakresie budowy zdolności partnerów społecznych i organizacji społeczeństwa obywatelskiego w celu 4(h), zakres merytoryczny tych działań będzie szerszy i będzie mógł dotyczyć budowy zdolności partnerów społecznych i organizacji społeczeństwa obywatelskiego w obszarach wszystkich celów szczegółowych EFS+. 
Rezultatem realizacji ww. typów projektów będzie wzrost motywacji i samodzielności, zwiększenie zdolności do zatrudnienia osób w najtrudniejszej sytuacji oraz wzrost zatrudnienia..."</t>
  </si>
  <si>
    <t>Korekta zapisów i aktualizacja terminologii</t>
  </si>
  <si>
    <t>Zwiększenie czytelności zapisów.
Skorygowanie nazewnictwa "partnerów społeczeństwa obywatelskiego" na "partnerów społecznych i organizacji społeczeństwa obywatelskiego" - zgodnie z Artykułem 9 ROZPORZĄDZENIA PARLAMENTU EUROPEJSKIEGO I RADY (UE) 2021/1057 z dnia 24 czerwca 2021 r. ustanawiające Europejski Fundusz Społeczny Plus (EFS+) oraz uchylające rozporządzenie (UE) nr 1296/2013</t>
  </si>
  <si>
    <t>* partnerzy społeczni i organizacje pozarządowe</t>
  </si>
  <si>
    <t xml:space="preserve">* partnerzy społeczni i organizacje pozarządowe oraz osoby i grupy społeczne, na rzecz których te podmioty działają. </t>
  </si>
  <si>
    <t>doprecyzowanie grupy docelowej</t>
  </si>
  <si>
    <r>
      <t>Doprecyzowano grupę docelową, z uwagi na zbyt wąskie traktowanie zapisu. Pierwotnie zapisano jako grupę docelową "partnerzy społeczni i organizacje pozarządowe". Po zmianie doprecyzowano, że oprócz tych podmiotów, osobami otrzymującymi wsparcie mogą być osoby, na rzecz których te podmioty działają. Zapis po zmianie będzie brzmiał: "partnerzy społeczni i organizacje pozarządowe</t>
    </r>
    <r>
      <rPr>
        <sz val="11"/>
        <color rgb="FF0078D4"/>
        <rFont val="Calibri"/>
        <family val="2"/>
        <charset val="238"/>
        <scheme val="minor"/>
      </rPr>
      <t xml:space="preserve"> </t>
    </r>
    <r>
      <rPr>
        <sz val="11"/>
        <color rgb="FF000000"/>
        <rFont val="Calibri"/>
        <family val="2"/>
        <charset val="238"/>
        <scheme val="minor"/>
      </rPr>
      <t>oraz osoby i grupy społeczne, na rzecz których te podmioty działają."</t>
    </r>
  </si>
  <si>
    <t xml:space="preserve">Cel końcowy (2029 r.):
Wskaźnik: Liczba osób biernych zawodowo objętych wsparciem w programie (osoby)
- region lepiej rozwinięty: 3 370
- region słabiej rozwinięty: 7 010
Wskaźnik: Liczba osób niezatrudnionych objętych wsparciem w programie
- region lepiej rozwinięty: 5 500
- region słabiej rozwinięty: 11 450
</t>
  </si>
  <si>
    <t xml:space="preserve">Cel końcowy (2029 r.):
Wskaźnik: Liczba osób biernych zawodowo objętych wsparciem w programie (osoby)
- region lepiej rozwinięty: 2 930
- region słabiej rozwinięty: 6 100
Wskaźnik: Liczba osób niezatrudnionych objętych wsparciem w programie
- region lepiej rozwinięty: 4 780
- region słabiej rozwinięty: 9 960
 </t>
  </si>
  <si>
    <t xml:space="preserve">Kategoria regionu: Lepiej rozwinięte
Wskaźnik: Liczba podmiotów ekonomii społecznej objętych wsparciem
Cel końcowy (2029): 1 710
Kategoria regionu: Słabiej rozwinięte
Wskaźnik: Liczba podmiotów ekonomii społecznej objętych wsparciem
Cel końcowy (2029):1 720
</t>
  </si>
  <si>
    <t>Kategoria regionu: Lepiej rozwinięte
Wskaźnik: Liczba podmiotów ekonomii społecznej objętych wsparciem
Cel końcowy (2029): 834
Kategoria regionu: Słabiej rozwinięte
Wskaźnik: Liczba podmiotów ekonomii społecznej objętych wsparciem
Cel końcowy (2029): 836</t>
  </si>
  <si>
    <t>Korekta wartości docelowej wskaźnika produktu PLHCO01 "Liczba podmiotów ekonomii społecznej objętych wsparciem"</t>
  </si>
  <si>
    <t>W metodyce szacowania wartości docelowej wskaźnika PLHCO01 przyjęto błędne założenie. Średni koszt jednostkowy został wyliczony w oparciu o doświadczenia perspektywy 2014-2020. Założono wówczas, że cała alokacja dla wsparcia ekonomii społecznej w CS 4(h) będzie realizować ww. wskaźnik. Nie wzięto jednak pod uwagę, że 60% środków na to wsparcie musi obligatoryjnie służyć tworzeniu miejsc pracy w przedsiębiorstwach społecznych. Jak wskazują dotychczasowe doświadczenia w realizacji projektów, w jednym podmiocie tworzy się średnio 3 miejsca pracy. W związku z tym, wartość docelowa wskaźnika produktu powinna uwzględnić, że 60% alokacji tego wsparcia będzie wspierać 3 razy mniej podmiotów niż oszacowana wartość liczby utworzonych miejsc pracy. Wartość docelowa wskaźnika mierzącego liczbę wspartych podmiotów będzie zatem proporcjonalnie zmniejszona, odzwierciedlając tym samym przyjęte we wsparciu założenia. Korekta wartości wskaźnika obejmuje także aktualizację kosztu jednostkowego ze względu na wzrost poziomu inflacji.</t>
  </si>
  <si>
    <t xml:space="preserve">Kategoria regionu: Lepiej rozwinięte
Wskaźnik: Liczba osób pracujących, łącznie z prowadzącymi działalność na własny rachunek, po opuszczeniu programu (osoby)
Wartość bazowa lub wartość odniesienia: 705
Cel końcowy (2029): 1 430
Wskaźnik: Liczba osób poszukujących pracy po opuszczeniu programu (osoby)
Wartość bazowa lub wartość odniesienia: 1 550
Cel końcowy (2029): 1 348
Kategoria regionu: Słabiej rozwinięte
Wskaźnik: Liczba osób pracujących, łącznie z prowadzącymi działalność na własny rachunek, po opuszczeniu programu (osoby)
Wartość bazowa lub wartość odniesienia: 1 384
Cel końcowy (2029): 2 990
Wskaźnik: Liczba osób poszukujących pracy po opuszczeniu programu (osoby)
Wartość bazowa lub wartość odniesienia: 3 044
Cel końcowy (2029): 2 800
</t>
  </si>
  <si>
    <t xml:space="preserve">Kategoria regionu: Lepiej rozwinięte
Wskaźnik: Liczba osób pracujących, łącznie z prowadzącymi działalność na własny rachunek, po opuszczeniu programu (osoby)
Wartość bazowa lub wartość odniesienia: 1 157
Cel końcowy (2029): 1 250
Wskaźnik: Liczba osób poszukujących pracy po opuszczeniu programu (osoby)
Wartość bazowa lub wartość odniesienia: 1 145
Cel końcowy (2029): 1 174
Kategoria regionu: Słabiej rozwinięte
Wskaźnik: Liczba osób pracujących, łącznie z prowadzącymi działalność na własny rachunek, po opuszczeniu programu (osoby)
Wartość bazowa lub wartość odniesienia: 2 406
Cel końcowy (2029): 2 600
Wskaźnik: Liczba osób poszukujących pracy po opuszczeniu programu (osoby)
Wartość bazowa lub wartość odniesienia: 2 382
Cel końcowy (2029): 2 440
</t>
  </si>
  <si>
    <t>W konsekwencji zmian w wartościach docelowych wskaźników produktu (wzrost inflacji) korekcie będą podlegać także wskaźniki rezultatu. 
Korekta wartości bazowej wynika z przyjętej metodyki szacowania celów końcowych, opartej na współczynniku przemnażanym przez skorygowany cel końcowy wskaźnika produktu.</t>
  </si>
  <si>
    <t>EFS+.CP4.I</t>
  </si>
  <si>
    <t xml:space="preserve">Kategoria regionu: Lepiej rozwinięte
Wskaźnik: Liczba osób z krajów trzecich objętych wsparciem w programie
Cel końcowy (2029): 1 990
Kategoria regionu: Słabiej rozwinięte
Wskaźnik: Liczba osób z krajów trzecich objętych wsparciem w programie
Cel końcowy (2029): 1 540
</t>
  </si>
  <si>
    <t xml:space="preserve">Kategoria regionu: Lepiej rozwinięte
Wskaźnik: Liczba osób z krajów trzecich objętych wsparciem w programie
Cel końcowy (2029): 1 440
Kategoria regionu: Słabiej rozwinięte
Wskaźnik: Liczba osób z krajów trzecich objętych wsparciem w programie
Cel końcowy (2029): 5 100
</t>
  </si>
  <si>
    <t xml:space="preserve">Zmiana wartości wskaźników wynika w pierwszej kolejności z błędnie przyjętej alokacji dla wyliczenia celów końcowych wskaźników w CS 4(i): w pierwotnej wersji alokacja dla obydwu kategorii regionów wynosiła 7,9 mln EUR, zgodnie z zaplanowana w programie alokacją powinna wynieść 16,5 mln EUR. Kolejna zmiana związana jest z wysokim poziomem inflacji w Polsce. Wskaźnik indeksacji przyjęty do oszacowania wartości docelowej wskaźników, został wyliczony w oparciu o dane z Wytycznych Ministra Finansów, dotyczących stosowania jednolitych wskaźników makroekonomicznych będących podstawą oszacowania skutków finansowych projektowanych ustaw (aktualizacja – październik 2022 r.). W związku ze znacznym wzrostem inflacji zastosowano wskaźnik CPI z Wytycznych MF z maja 2024 r.
Ostatnia zmiana w wartości docelowej wskaźnika jest konsekwencją przesunięcia 1 mln EUR z CS 4(l) do CS 4(i) w regionie lepiej rozwiniętym. Zwiększenie alokacji w RWS spowodowało proporcjonalny wzrost celu końcowego wskaźnika.
</t>
  </si>
  <si>
    <t xml:space="preserve">Kategoria regionu: Lepiej rozwinięte
Wskaźnik: Liczba osób, które uzyskały kwalifikacje po opuszczeniu programu
Wartość bazowa lub wartość odniesienia: 957
Cel końcowy (2029): 990
Kategoria regionu: Słabiej rozwinięte
Wskaźnik: Liczba osób, które uzyskały kwalifikacje po opuszczeniu programu
Wartość bazowa lub wartość odniesienia:  743
Cel końcowy (2029): 770
</t>
  </si>
  <si>
    <t xml:space="preserve">Kategoria regionu: Lepiej rozwinięte
Wskaźnik: Liczba osób, które uzyskały kwalifikacje po opuszczeniu programu
Wartość bazowa lub wartość odniesienia: 695
Cel końcowy (2029): 720
Kategoria regionu: Słabiej rozwinięte
Wskaźnik: Liczba osób, które uzyskały kwalifikacje po opuszczeniu programu
Wartość bazowa lub wartość odniesienia: 2 453
Cel końcowy (2029): 2 550
</t>
  </si>
  <si>
    <t xml:space="preserve">W konsekwencji zmian w wartościach docelowych wskaźników produktu (w tym wzrost inflacji) korekcie będą podlegać także wskaźniki rezultatu. </t>
  </si>
  <si>
    <t>Tabela 4. Wymiar 1 – zakres interwencji 
kod interwencji:
 157 Działania na rzecz integracji społecznej obywateli państw trzecich 1 100 007</t>
  </si>
  <si>
    <t>Tabela 4. Wymiar 1 – zakres interwencji 
kod interwencji:
 157 Działania na rzecz integracji społecznej obywateli państw trzecich 2 100 007</t>
  </si>
  <si>
    <t>Przesunięcie środków (powiększenie alokacji o 1 000 000 EUR) na obszarze RWS niezbędnych do realizacji projektu niekonkurencyjnego realizowanego przez MCPS na rzecz aktywizacji zawodowej cudzoziemców.</t>
  </si>
  <si>
    <t>Zwiększenie alokacji w Działaniu 8.4 (cel szczegółowy 4i) pozwoli na realizację projektu niekonkurencyjnego wspierającego cudzoziemców, realizowanego przez Mazowieckie Centrum Polityki Społecznej. Zakres działań w projekcie (skorzystanie z doradztwa zawodowego, kursów zawodowych)  będzie uzupełniał wsparcie realizowane w projekcie Mazowieckie Mosty Międzykulturowe w ramach projektu finansowanego z Funduszu Azylu, Migracji i Integracji na lata 2021-2027. Adekwatnie do zwiększonej alokacji w celu 4i zwiększona zostanie proporcjonalnie wartość wskaźników.</t>
  </si>
  <si>
    <t>EFS+.CP4.K</t>
  </si>
  <si>
    <t>Ważnym elementem deinstytucjonalizacji usług będzie tworzenie miejsc w mieszkaniach chronionych i wspomaganych, rozwój mieszkalnictwa adaptowalnego, w których rodzaj i zakres świadczonych usług będzie dostosowany do potrzeb mieszkających w nich osób</t>
  </si>
  <si>
    <t>Ważnym elementem deinstytucjonalizacji usług będzie tworzenie miejsc w mieszkaniach wspomaganych, treningowych, mieszkaniach z usługami/ze wsparciem, rozwój mieszkalnictwa adaptowalnego, w których rodzaj i zakres świadczonych usług będzie dostosowany do potrzeb mieszkających w nich osób. </t>
  </si>
  <si>
    <t>dodanie zapisu umożliwiającego wsparcie mieszkań z usługami/ze wsparciem</t>
  </si>
  <si>
    <r>
      <t xml:space="preserve">Dostosowanie zakresu wsparcia do możliwych form wsparcia wynikających z </t>
    </r>
    <r>
      <rPr>
        <i/>
        <sz val="11"/>
        <color rgb="FF000000"/>
        <rFont val="Calibri"/>
        <family val="2"/>
        <charset val="238"/>
        <scheme val="minor"/>
      </rPr>
      <t>Wytycznych dotyczących realizacji projektów z udziałem środków Europejskiego Funduszu Społecznego Plus w regionalnych programach na lata 2021–2027</t>
    </r>
  </si>
  <si>
    <t>Zmiana polega na dostosowaniu nazewnictwa w zakresie mieszkalnictwa wspomaganego do obwiązującej ustawy o pomocy społecznej</t>
  </si>
  <si>
    <t xml:space="preserve">W ramach wsparcia procesu deinstytucjonalizacji zdrowotnej opieki długoterminowej i usług dot. zdrowia psychicznego planowane są przedsięwzięcia, zgodne z ZP, w których poprawiony zostanie dostęp do usług zdrowotnych w formie zdeinstytucjonalizowanej, przede wszystkim dla osób w szczególnie trudnej sytuacji społeczno-ekonomicznej, w tym: osób starszych, osób z niepełnosprawnościami (jak np. porażenie mózgowe), osób z chorobami neurodegeneracyjnymi, w tym otępiennymi i zaburzeniami psychicznymi  </t>
  </si>
  <si>
    <r>
      <t xml:space="preserve">W ramach wsparcia procesu deinstytucjonalizacji zdrowotnej opieki długoterminowej i usług dot. zdrowia psychicznego planowane są przedsięwzięcia, zgodne z ZP, w których poprawiony zostanie dostęp do usług zdrowotnych w formie zdeinstytucjonalizowanej, przede wszystkim dla osób w szczególnie trudnej sytuacji społeczno-ekonomicznej, w tym: osób starszych, osób z niepełnosprawnościami (jak np. porażenie mózgowe), </t>
    </r>
    <r>
      <rPr>
        <sz val="11"/>
        <color rgb="FF00B0F0"/>
        <rFont val="Calibri"/>
        <family val="2"/>
        <charset val="238"/>
        <scheme val="minor"/>
      </rPr>
      <t>dzieci i młodzieży z zaburzeniami ze spektrum autyzmu</t>
    </r>
    <r>
      <rPr>
        <sz val="11"/>
        <color theme="1"/>
        <rFont val="Calibri"/>
        <family val="2"/>
        <charset val="238"/>
        <scheme val="minor"/>
      </rPr>
      <t xml:space="preserve">, osób z chorobami neurodegeneracyjnymi, w tym otępiennymi i zaburzeniami psychicznymi  </t>
    </r>
  </si>
  <si>
    <t>uszczegółowienie zapisu, poprzez wskazanie wprost wsparcia dla dzieci i młodzieży z zaburzeniami ze spektrum autyzmu</t>
  </si>
  <si>
    <r>
      <t xml:space="preserve">Projekty realizowane w ramach powyższych </t>
    </r>
    <r>
      <rPr>
        <sz val="11"/>
        <color rgb="FF00B0F0"/>
        <rFont val="Calibri"/>
        <family val="2"/>
        <charset val="238"/>
        <scheme val="minor"/>
      </rPr>
      <t>działań</t>
    </r>
    <r>
      <rPr>
        <sz val="11"/>
        <rFont val="Calibri"/>
        <family val="2"/>
        <charset val="238"/>
        <scheme val="minor"/>
      </rPr>
      <t xml:space="preserve"> zapewnią uczestnictwo osób, które mogą mieć problem z dostępem do usług z powodu szczególnie trudnej sytuacji społeczno-ekonomicznej
(…)
Co do zasady projekty nie będą obejmować leczenia i zabiegów medycznych innych niż na potrzeby diagnostyki. Wyjątkiem są sytuacje wynikające z UP 2021-2027, tj. możliwość tymczasowego finansowania leczenia osób potrzebujących zdrowotnej opieki długoterminowej świadczonej w formie środowiskowej, np. pielęgniarskiej opieki długoterminowej w domu pacjenta, rozwoju hospicjów domowych.</t>
    </r>
  </si>
  <si>
    <r>
      <t xml:space="preserve">Projekty realizowane w ramach powyższych </t>
    </r>
    <r>
      <rPr>
        <sz val="11"/>
        <color rgb="FF00B0F0"/>
        <rFont val="Calibri"/>
        <family val="2"/>
        <charset val="238"/>
        <scheme val="minor"/>
      </rPr>
      <t>programów profilaktycznych</t>
    </r>
    <r>
      <rPr>
        <sz val="11"/>
        <rFont val="Calibri"/>
        <family val="2"/>
        <charset val="238"/>
        <scheme val="minor"/>
      </rPr>
      <t xml:space="preserve"> zapewnią uczestnictwo osób, które mogą mieć problem z dostępem do usług z powodu szczególnie trudnej sytuacji społeczno-ekonomicznej
(…)
Co do zasady projekty nie będą obejmować leczenia i zabiegów medycznych innych niż na potrzeby diagnostyki. Wyjątkiem są sytuacje wynikające z UP 2021-2027, tj. możliwość tymczasowego finansowania leczenia osób potrzebujących zdrowotnej opieki długoterminowej świadczonej w formie środowiskowej, </t>
    </r>
    <r>
      <rPr>
        <sz val="11"/>
        <color rgb="FF00B0F0"/>
        <rFont val="Calibri"/>
        <family val="2"/>
        <charset val="238"/>
        <scheme val="minor"/>
      </rPr>
      <t>zdefiniowanej w wytycznych MFiPR dla EFS+, w tym</t>
    </r>
    <r>
      <rPr>
        <sz val="11"/>
        <rFont val="Calibri"/>
        <family val="2"/>
        <charset val="238"/>
        <scheme val="minor"/>
      </rPr>
      <t xml:space="preserve"> np. pielęgniarskiej opieki długoterminowej w domu pacjenta, rozwoju hospicjów domowych.</t>
    </r>
  </si>
  <si>
    <r>
      <t>doprecyzowano,</t>
    </r>
    <r>
      <rPr>
        <sz val="11"/>
        <color rgb="FF00B0F0"/>
        <rFont val="Calibri"/>
        <family val="2"/>
        <charset val="238"/>
        <scheme val="minor"/>
      </rPr>
      <t xml:space="preserve"> że</t>
    </r>
    <r>
      <rPr>
        <sz val="11"/>
        <rFont val="Calibri"/>
        <family val="2"/>
        <charset val="238"/>
        <scheme val="minor"/>
      </rPr>
      <t xml:space="preserve"> zapis </t>
    </r>
    <r>
      <rPr>
        <sz val="11"/>
        <color rgb="FF00B0F0"/>
        <rFont val="Calibri"/>
        <family val="2"/>
        <charset val="238"/>
        <scheme val="minor"/>
      </rPr>
      <t xml:space="preserve">dotyczy programów profilaktycznych 
</t>
    </r>
    <r>
      <rPr>
        <sz val="11"/>
        <rFont val="Calibri"/>
        <family val="2"/>
        <charset val="238"/>
        <scheme val="minor"/>
      </rPr>
      <t xml:space="preserve">(…)
powołano się na Wytyczne </t>
    </r>
  </si>
  <si>
    <t xml:space="preserve">zgodnie z Wytycznymi MFiPR dla EFS+ wymóg dotyczy RPZ.  </t>
  </si>
  <si>
    <t xml:space="preserve">Działaniami zostaną objęci w szczególności mieszkańcy gmin zagrożonych trwałą marginalizacją, miast tracących funkcje społeczno-gospodarcze, powiatów z najniższą dostępnością do określonych usług zdrowotnych (tzw. białe plamy). 
</t>
  </si>
  <si>
    <t>brak zapisu w tym miejscy, ponieważ informacja w tym zakresie znajduje się w części: Wskazanie konkretnych terytoriów objętych wsparciem, z uwzględnieniem planowanego wykorzystania narzędzi terytorialnych</t>
  </si>
  <si>
    <t>usunięto zapis dotyczący konkretnych terytoriów objętych wsparciem</t>
  </si>
  <si>
    <r>
      <rPr>
        <sz val="11"/>
        <color rgb="FF00B0F0"/>
        <rFont val="Calibri"/>
        <family val="2"/>
        <charset val="238"/>
        <scheme val="minor"/>
      </rPr>
      <t xml:space="preserve">Z części: Powiązane rodzaje działań w sekcji: Interwencje w ramach Funduszy </t>
    </r>
    <r>
      <rPr>
        <sz val="11"/>
        <color theme="1"/>
        <rFont val="Calibri"/>
        <family val="2"/>
        <charset val="238"/>
        <scheme val="minor"/>
      </rPr>
      <t xml:space="preserve">usunięto </t>
    </r>
    <r>
      <rPr>
        <sz val="11"/>
        <rFont val="Calibri"/>
        <family val="2"/>
        <charset val="238"/>
        <scheme val="minor"/>
      </rPr>
      <t xml:space="preserve">zapis dotyczący obszarów objętych wsparciem, </t>
    </r>
    <r>
      <rPr>
        <sz val="11"/>
        <color rgb="FF00B0F0"/>
        <rFont val="Calibri"/>
        <family val="2"/>
        <charset val="238"/>
        <scheme val="minor"/>
      </rPr>
      <t>ponieważ informacja w tym zakresie znajduje się w części: Wskazanie konkretnych terytoriów objętych wsparciem, z uwzględnieniem planowanego wykorzystania narzędzi terytorialnych</t>
    </r>
  </si>
  <si>
    <t>Planuje się realizację projektu w zakresie utworzenia i zwiększenia liczby miejsc w mieszkaniach chronionych i wspomaganych (wspieranych i treningowych). Zakres wsparcia będzie polegał w szczególności na wspieraniu usług bytowych, pomocy w wykonywaniu czynności niezbędnych w życiu codziennym, utrwalaniu samodzielności, pełnienia ról społecznych w integracji ze społecznością lokalną, zbudowaniu systemu współpracy i współdziałania instytucji różnego szczebla.</t>
  </si>
  <si>
    <t>usunięcie zapisu</t>
  </si>
  <si>
    <r>
      <t xml:space="preserve">Usunięto zapis w związku ze zmianą założeń projektu niekonkurencyjnego planowanego przez Mazowieckie Centrum Polityki Społecznej. Planowany nowy projekt będzie wpisywał się w typ przedsięwzięcia </t>
    </r>
    <r>
      <rPr>
        <i/>
        <sz val="11"/>
        <color rgb="FF000000"/>
        <rFont val="Calibri"/>
        <family val="2"/>
        <charset val="238"/>
        <scheme val="minor"/>
      </rPr>
      <t>Rozwój usług społecznych świadczonych w społeczności lokalnej</t>
    </r>
    <r>
      <rPr>
        <sz val="11"/>
        <color rgb="FF000000"/>
        <rFont val="Calibri"/>
        <family val="2"/>
        <charset val="238"/>
        <scheme val="minor"/>
      </rPr>
      <t xml:space="preserve"> opisany już w FEM 2021-2027. Nowy projekt nie będzie przedsięwzięciem o charakterze strategicznym. MCPS odstąpiło od pierwotnej koncepcji projektu z uwagi na zbyt wysokie koszty realizacji projektu na mieszkania wspomagane z powodu wysokich kosztów remontu takich lokali (znacznie przekraczających możliwość sfinansowania w ramach cross financingu).</t>
    </r>
  </si>
  <si>
    <t xml:space="preserve">Kategoria regionu: Lepiej rozwinięte
Wskaźnik: Liczba osób objętych usługami świadczonymi w społeczności lokalnej w programie
Cel końcowy (2029): 3 140
Kategoria regionu: Słabiej rozwinięte
Wskaźnik: Liczba osób objętych usługami świadczonymi w społeczności lokalnej w programie
Cel końcowy (2029): 12 220
</t>
  </si>
  <si>
    <t xml:space="preserve">Kategoria regionu: Lepiej rozwinięte
Wskaźnik: Liczba osób objętych usługami świadczonymi w społeczności lokalnej w programie
Cel końcowy (2029): 2 300
Kategoria regionu: Słabiej rozwinięte
Wskaźnik: Liczba osób objętych usługami świadczonymi w społeczności lokalnej w programie
Cel końcowy (2029): 8 910
</t>
  </si>
  <si>
    <t>Korekta wartości docelowej wskaźnika PLKLCO02 (Liczba osób objętych usługami świadczonymi w społeczności lokalnej w programie)</t>
  </si>
  <si>
    <t>Kategoria regionu: Lepiej rozwinięte
Wskaźnik: Liczba utworzonych miejsc świadczenia usług w społeczności lokalnej
Cel końcowy (2029): 935
Uwagi: 620 szt. dotyczy usług społecznych, 315 szt. – usług zdrowotnych.
Kategoria regionu: Słabiej rozwinięte
Wskaźnik: Liczba utworzonych miejsc świadczenia usług w społeczności lokalnej
Cel końcowy (2029): 3 675
Uwagi: 2 470 szt. dotyczy usług społecznych, 1 205 szt. – usług zdrowotnych</t>
  </si>
  <si>
    <t>Kategoria regionu: Lepiej rozwinięte
Wskaźnik: Liczba utworzonych miejsc świadczenia usług w społeczności lokalnej
Cel końcowy (2029): 552
Uwagi:  237 szt. dotyczy usług społecznych, 315 szt. – usług zdrowotnych.
Kategoria regionu: Słabiej rozwinięte
Wskaźnik: Liczba utworzonych miejsc świadczenia usług w społeczności lokalnej
Cel końcowy (2029): 2 142
Uwagi: 937 szt. dotyczy usług społecznych, 1 205 szt. – usług zdrowotnych</t>
  </si>
  <si>
    <t>Zmniejszenie wartości docelowej wskaźnika "Liczba utworzonych miejsc świadczenia usług w społeczności lokalnej " - w obszarze usług społecznych</t>
  </si>
  <si>
    <t>W założeniach do oszacowana wartości pośredniej i docelowej dla ww. wskaźnika (w obszarze usług społecznych) przyjęto koszt jednostkowy, wynikający z doświadczeń Regionalnego Programu Operacyjnego Województwa Mazowieckiego na lata 2014-2020. Wówczas wskaźnik monitorował łącznie: utworzone miejsca świadczenia usług społecznych, asystentów i opiekunów świadczących usługi społeczne oraz wsparcie dla rodzin, w tym w ramach pieczy zastępczej.
Jednocześnie w 2024 roku MFiPR zmieniło definicję wskaźnika "Liczba osób świadczących usługi w społeczności lokalnej dzięki wsparciu w programie", wpływając tym samym na sposób realizacji wsparcia w obszarze świadczenia usług społecznych. W rezultacie, część interwencji, która była monitorowana przez wskaźnik, dotyczący utworzonych miejsc nie jest adekwatna do definicji tego wskaźnika. Dlatego też konieczna jest korekta metodyki szacowania wartości docelowej, która będzie obejmować faktyczne miejsca świadczenia usług społecznych, bez osób świadczących takie usługi.
Dodatkowo, w konsekwencji zmian w wartościach docelowych wskaźnika produktu (wzrost inflacji) korekcie będzie podlegać także wskaźnik rezultatu.</t>
  </si>
  <si>
    <t>Wyjątkiem są sytuacje wynikające z UP 2021-2027, tj. możliwość tymczasowego finansowania leczenia osób potrzebujących zdrowotnej opieki długoterminowej świadczonej w formie środowiskowej, np. pielęgniarskiej opieki długoterminowej w domu pacjenta, rozwoju hospicjów domowych</t>
  </si>
  <si>
    <r>
      <t xml:space="preserve">Wyjątkiem są sytuacje wynikające z UP 2021-2027, tj. możliwość tymczasowego finansowania leczenia osób potrzebujących zdrowotnej opieki długoterminowej świadczonej w formie środowiskowej, </t>
    </r>
    <r>
      <rPr>
        <sz val="11"/>
        <color rgb="FF00B0F0"/>
        <rFont val="Calibri"/>
        <family val="2"/>
        <charset val="238"/>
      </rPr>
      <t xml:space="preserve">zdefiniowanej w wytycznych MFiPR dla EFS+, </t>
    </r>
    <r>
      <rPr>
        <sz val="11"/>
        <color theme="1"/>
        <rFont val="Calibri"/>
        <family val="2"/>
        <charset val="238"/>
      </rPr>
      <t>w tym np. pielęgniarskiej opieki długoterminowej w domu pacjenta, rozwoju hospicjów domowych</t>
    </r>
  </si>
  <si>
    <t xml:space="preserve">powołano się na Wytyczne MFiPR dla EFS+ w zakresie definicji opieki długoterminowej </t>
  </si>
  <si>
    <t>zgodnie z Wytycznymi MFiPR dla EFS+</t>
  </si>
  <si>
    <t>EFS+.CP4.L</t>
  </si>
  <si>
    <r>
      <rPr>
        <b/>
        <sz val="11"/>
        <color rgb="FF000000"/>
        <rFont val="Calibri"/>
        <family val="2"/>
        <charset val="238"/>
        <scheme val="minor"/>
      </rPr>
      <t xml:space="preserve">Zwiększenie dostępności i skuteczności ochrony oraz wsparcia osób dotkniętych przemocą w rodzinie, poprzez wsparcie powstawania i funkcjonowania Ośrodków Interwencji Kryzysowej na Mazowszu
</t>
    </r>
    <r>
      <rPr>
        <sz val="11"/>
        <color rgb="FF000000"/>
        <rFont val="Calibri"/>
        <family val="2"/>
        <charset val="238"/>
        <scheme val="minor"/>
      </rPr>
      <t>Ośrodki Interwencji Kryzysowej są jedną z instytucji działających w systemie przeciwdziałania przemocy w rodzinie. Wsparcie będzie obejmowało poradnictwo (w tym prawne, rodzinne, wsparcie psychologiczne, udzielanie niezbędnych informacji), świadczenia pracy socjalnej na rzecz poprawy funkcjonowania osób i rodzin w ich środowisku społecznym, współpracy i współdziałania z innymi instytucjami w celu przeciwdziałania problemom społecznym oraz udzielanie schronienia.</t>
    </r>
  </si>
  <si>
    <r>
      <rPr>
        <b/>
        <sz val="11"/>
        <color rgb="FF000000"/>
        <rFont val="Calibri"/>
        <family val="2"/>
        <charset val="238"/>
        <scheme val="minor"/>
      </rPr>
      <t xml:space="preserve">Zwiększenie dostępności i skuteczności ochrony oraz wsparcia osób dotkniętych przemocą domową
</t>
    </r>
    <r>
      <rPr>
        <sz val="11"/>
        <color rgb="FF000000"/>
        <rFont val="Calibri"/>
        <family val="2"/>
        <charset val="238"/>
        <scheme val="minor"/>
      </rPr>
      <t xml:space="preserve">Działania będą realizowane przez placówki udzielające wsparcia osobom doznającym przemocy domowej m.in. ośrodki interwencji kryzysowej czy domy dla matek z małoletnimi dziećmi i kobiet w ciąży, poprzez utworzenie nowych placówek i/lub poszerzenie oferty placówek już istniejących. Wsparcie będzie obejmowało m.in poradnictwo (w tym prawne, rodzinne, wsparcie psychologiczne, udzielanie niezbędnych informacji), świadczenia pracy socjalnej na rzecz poprawy funkcjonowania osób i rodzin w ich środowisku społecznym, współpracy i współdziałania z innymi instytucjami w celu przeciwdziałania problemom społecznym oraz udzielanie schronienia. 
</t>
    </r>
  </si>
  <si>
    <t>Rozszerzenie katalogu podmiotów realizujących wsparcie w ramach typu projektu dotyczącego interwencji kryzysowej</t>
  </si>
  <si>
    <t>Wprowadzenie zmiany ma celu zwiększenie zakresu i dostępności do usług interwencji kryzysowej. Rozszerzenie katalogu placówek udzielających wsparcia pozwoli na objęcie wsparciem zróżnicowanej grupy odbiorców i potrzebujących wsparcia. Ponadto udzielenie pomocy nastąpi zgodnie z indywidualnymi potrzebami dostosowanymi do sytuacji życiowej tych osób, przez co będzie bardziej uniwersalne. Powoli to także na ubieganie się o wsparcie jednostkom samorządu terytorialnego na szczeblu gminnym, a także podmiotom oraz organizacjom pozarządowym udzielającym pomocy osobom dotkniętym przemocą domową.</t>
  </si>
  <si>
    <t>przemoc w rodzinie</t>
  </si>
  <si>
    <t>przemoc domowa</t>
  </si>
  <si>
    <t>Zmiana polega na dostosowaniu nazewnictwa w zakresie przemocy domowej do obwiązującej ustawy o przeciwdziałaniu przemocy domowej oraz ustawy o pomocy społecznej</t>
  </si>
  <si>
    <t>Przyjęcie ustawy z dnia 9 marca 2023 r. o zmianie ustawy o przeciwdziałaniu przemocy w rodzinie oraz niektórych innych ustaw oraz ustawy z dnia 26 kwietnia 2024 r. o zmianie ustawy o pomocy społecznej oraz niektórych innych ustaw</t>
  </si>
  <si>
    <t xml:space="preserve">"...Realizowane będą działania polegające służące prewencji zadłużeń i eksmisji, działania mające na celu powrót do zdrowia – zwiększenie motywacji do podjęcia leczenia, a także działania mające na celu reintegrację społeczną i zawodową (m.in. asystentura, poradnictwo, udział specjalistów, współpraca PES) w połączeniu ze wsparciem w zakresie pozyskania mieszkania..." </t>
  </si>
  <si>
    <t xml:space="preserve">"...Realizowane będą działania służące prewencji zadłużeń i eksmisji, działania mające na celu powrót do zdrowia – zwiększenie motywacji do podjęcia leczenia, a także działania mające na celu reintegrację społeczną i zawodową (m.in. asystentura, poradnictwo, udział specjalistów, współpraca PES) w połączeniu ze wsparciem w zakresie pozyskania mieszkania..." </t>
  </si>
  <si>
    <t>Korekta stylistyczna zapisu.</t>
  </si>
  <si>
    <t>Zwiększenie czytelności zapisów.</t>
  </si>
  <si>
    <t xml:space="preserve">Kategoria regionu: Lepiej rozwinięte
Wskaźnik: Całkowita liczba osób objętych wsparciem (osoby)
Cel końcowy (2029): 3 610
Kategoria regionu: Słabiej rozwinięte
Wskaźnik: Całkowita liczba osób objętych wsparciem (osoby)
Cel końcowy (2029): 5 770
</t>
  </si>
  <si>
    <t xml:space="preserve">Kategoria regionu: Lepiej rozwinięte
Wskaźnik: Całkowita liczba osób objętych wsparciem (osoby)
Cel końcowy (2029): 3 020
Kategoria regionu: Słabiej rozwinięte
Wskaźnik: Całkowita liczba osób objętych wsparciem (osoby)
Cel końcowy (2029): 5 350
</t>
  </si>
  <si>
    <t xml:space="preserve">Kategoria regionu: Lepiej rozwinięte
Wskaźnik: Liczba osób, których sytuacja społeczna uległa poprawie po opuszczeniu programu (osoby)
Wartość bazowa lub wartość odniesienia: 1 228
Cel końcowy (2029): 1 260
Kategoria regionu: Słabiej rozwinięte
Wskaźnik: 
Liczba osób, których sytuacja społeczna uległa poprawie po opuszczeniu programu (osoby)
Wartość bazowa lub wartość odniesienia: 1 963
Cel końcowy (2029): 2 020
</t>
  </si>
  <si>
    <t xml:space="preserve">Kategoria regionu: Lepiej rozwinięte
Wskaźnik: Liczba osób, których sytuacja społeczna uległa poprawie po opuszczeniu programu (osoby)
Wartość bazowa lub wartość odniesienia:  1 027
Cel końcowy (2029): 1 050
Kategoria regionu: Słabiej rozwinięte
Wskaźnik: 
Liczba osób, których sytuacja społeczna uległa poprawie po opuszczeniu programu (osoby)
Wartość bazowa lub wartość odniesienia: 1 819
Cel końcowy (2029): 1 870
</t>
  </si>
  <si>
    <t xml:space="preserve">Tabela 4. Wymiar 1 – zakres interwencji 
kod interwencji: 
163. Promowanie integracji społecznej osób zagrożonych ubóstwem lub wykluczeniem społecznym, w tym osób najbardziej potrzebujących i dzieci 10 401 719 (RWS)
</t>
  </si>
  <si>
    <t xml:space="preserve">Tabela 4. Wymiar 1 – zakres interwencji 
kod interwencji: 
163. Promowanie integracji społecznej osób zagrożonych ubóstwem lub wykluczeniem społecznym, w tym osób najbardziej potrzebujących i dzieci 9 401 719 (RWS)
</t>
  </si>
  <si>
    <t>Przesunięcie środków na obszarze RWS niezbędnych do realizacji projektu niekonkurencyjnego realizowanego przez MCPS na rzecz aktywizacji zawodowej cudzoziemców.</t>
  </si>
  <si>
    <t xml:space="preserve">Przesunięcie części alokacji do Działania 8.4 (cel szczegółowy 4i) pozwoli na realizację projektu niekonkurencyjnego wspierającego cudzoziemców, realizowanego przez Mazowieckie Centrum Polityki Społecznej. Zakres działań w projekcie (skorzystanie z doradztwa zawodowego, kursów zawodowych)  będzie uzupełniał wsparcie realizowane w projekcie Mazowieckie Mosty Międzykulturowe w ramach projektu finansowanego z Funduszu Azylu, Migracji i Integracji na lata 2021-2027. Adekwatnie do zmniejszonej alokacji w celu 4l zmniejszona zostanie proporcjonalnie wartość wskaźników.
</t>
  </si>
  <si>
    <t>EFRR.CP5.I</t>
  </si>
  <si>
    <t>FEMA.09 Mazowsze bliższe obywatelom dzięki Funduszom Europejskim</t>
  </si>
  <si>
    <t>W CS 5(i) przewidziany jest mechanizm wsparcia poprzez Mazowieckie Centrum Wsparcia Doradczego (MCWD) – polegający na wsparciu rozwoju zdolności administracyjnej, w tym wzmocnieniu potencjału JST do kompleksowego zarządzania rozwojem, w tym w zakresie opracowania strategii ponadlokalnych/terytorialnych oraz innych dokumentów planistycznych i analitycznych wspierających kompleksowy rozwój, zarządzanie, monitorowanie i ocenę.
Mechanizm zostanie skierowany przede wszystkim do miast średnich tracących funkcje społeczno-gospodarcze wraz z ich obszarami funkcjonalnymi.</t>
  </si>
  <si>
    <t xml:space="preserve">W CS 5(i) przewidziane są mechanizmy wsparcia poprzez: Mazowieckie Centrum Wsparcia Doradczego (MCWD) oraz Metropolitalne Centrum Wsparcia Doradczego – polegające na wsparciu rozwoju zdolności administracyjnej, w tym wzmocnieniu potencjału JST do kompleksowego zarządzania rozwojem, w tym w zakresie opracowania strategii ponadlokalnych/terytorialnych oraz innych dokumentów planistycznych i analitycznych wspierających kompleksowy rozwój, zarządzanie, monitorowanie i ocenę.
Mechanizm Mazowieckie Centrum Wsparcia Doradczego zostanie skierowany przede wszystkim do miast średnich tracących funkcje społeczno-gospodarcze wraz z ich obszarami funkcjonalnymi. Natomiast Metropolitalne Centrum Wsparcia Doradczego – przede wszystkim do JST z obszaru RWS, objętych instrumentem ZIT.
</t>
  </si>
  <si>
    <t>Uzupełnienie zapisów Programu o opis projektu Metropolitalne Centrum Wsparcia Doradczego</t>
  </si>
  <si>
    <t xml:space="preserve">Wprowadzenie zmiany jest wynikiem utworzenie w Szczegółowym Opisie Priorytetów Programu Fundusze Europejskie dla Mazowsza 2021-2027 w ramach Priorytetu IX Mazowsze bliższe obywatelom dzięki Funduszom Europejskim nowego działania – Działanie 9.4 Metropolitalne Centrum Wsparcia Doradczego. Powyższe nastąpiło na skutek wystąpienia Prezesa Stowarzyszenia „Metropolia Warszawa”, pełniącego rolę związku ZIT, z wnioskiem o dofinansowanie z programu Fundusze Europejskie dla Mazowsza 2021-2027 projektu dedykowanego, zapewniającego kompleksowe wsparcie wdrażania instrumentu terytorialnego ZIT oraz wzmacnianie potencjału instytucjonalnego samorządów z obszaru regionu warszawskiego stołecznego (RWS). </t>
  </si>
  <si>
    <t>[kod dla regionu lepiej rozwiniętego]
- 127. Pozostała infrastruktura społeczna przyczyniająca się do włączenia społecznego 5 500 000 EUR
- 166. Ochrona, rozwój i promowanie dziedzictwa kulturowego i usług w dziedzinie kultury 11 000 000 EUR
- 168. Fizyczna odnowa i bezpieczeństwo przestrzeni publicznych 5 500 000 EUR
[kod dla regionu słabiej rozwiniętego]
- 127. Pozostała infrastruktura społeczna przyczyniająca się do włączenia społecznego 21 062 000 EUR
- 166. Ochrona, rozwój i promowanie dziedzictwa kulturowego i usług w dziedzinie kultury 30 000 000 EUR
- 168. Fizyczna odnowa i bezpieczeństwo przestrzeni publicznych 21 062 000 EUR
- 169. Inicjatywy na rzecz rozwoju terytorialnego, w tym przygotowanie strategii terytorialnych 220 000 EUR</t>
  </si>
  <si>
    <t>[kod dla regionu lepiej rozwiniętego]
- 127. Pozostała infrastruktura społeczna przyczyniająca się do włączenia społecznego 10 022 742 EUR
- 166. Ochrona, rozwój i promowanie dziedzictwa kulturowego i usług w dziedzinie kultury 8 138 658 EUR
- 168. Fizyczna odnowa i bezpieczeństwo przestrzeni publicznych 3 238 600 EUR
- 169. Inicjatywy na rzecz rozwoju terytorialnego, w tym przygotowanie strategii terytorialnych 600 000 EUR (dodano)
[kod dla regionu słabiej rozwiniętego]
- 127. Pozostała infrastruktura społeczna przyczyniająca się do włączenia społecznego 24 468 762 EUR
- 166. Ochrona, rozwój i promowanie dziedzictwa kulturowego i usług w dziedzinie kultury 28 271 608 EUR
- 168. Fizyczna odnowa i bezpieczeństwo przestrzeni publicznych 19 358 630 EUR
- 169. Inicjatywy na rzecz rozwoju terytorialnego, w tym przygotowanie strategii terytorialnych 245 000 EUR</t>
  </si>
  <si>
    <t xml:space="preserve">Alokacja celu szczegółowego [EUR] przed i po zmianie: 
- region lepiej rozwinięty: 22 000 000 EUR / 22 000 000 EUR
- region słabiej rozwinięty: 72 344 000 EUR /  72 344 000 EUR
ogółem: 94 344 000 EUR / 94 344 000 EUR  </t>
  </si>
  <si>
    <t>EFRR.CP5.I / EFRR.CP5.II</t>
  </si>
  <si>
    <r>
      <rPr>
        <b/>
        <u/>
        <sz val="11"/>
        <rFont val="Calibri"/>
        <family val="2"/>
        <charset val="238"/>
        <scheme val="minor"/>
      </rPr>
      <t xml:space="preserve">EFRR.CP5.I </t>
    </r>
    <r>
      <rPr>
        <b/>
        <sz val="11"/>
        <rFont val="Calibri"/>
        <family val="2"/>
        <charset val="238"/>
        <scheme val="minor"/>
      </rPr>
      <t xml:space="preserve">
RCO074 Ludność objęta projektami w ramach strategii zintegrowanego rozwoju terytorialnego [osoby] 
</t>
    </r>
    <r>
      <rPr>
        <sz val="11"/>
        <rFont val="Calibri"/>
        <family val="2"/>
        <charset val="238"/>
        <scheme val="minor"/>
      </rPr>
      <t xml:space="preserve">lepiej rozwinięte - 185 000 
słabiej rozwinięte - 60 000
</t>
    </r>
    <r>
      <rPr>
        <b/>
        <sz val="11"/>
        <rFont val="Calibri"/>
        <family val="2"/>
        <charset val="238"/>
        <scheme val="minor"/>
      </rPr>
      <t xml:space="preserve">RCO075 Wspierane strategie zintegrowanego rozwoju terytorialnego [szt.] 
</t>
    </r>
    <r>
      <rPr>
        <sz val="11"/>
        <rFont val="Calibri"/>
        <family val="2"/>
        <charset val="238"/>
        <scheme val="minor"/>
      </rPr>
      <t xml:space="preserve">lepiej rozwinięte - 14 
słabiej rozwinięte - 12
</t>
    </r>
    <r>
      <rPr>
        <b/>
        <sz val="11"/>
        <rFont val="Calibri"/>
        <family val="2"/>
        <charset val="238"/>
        <scheme val="minor"/>
      </rPr>
      <t xml:space="preserve">
</t>
    </r>
    <r>
      <rPr>
        <b/>
        <u/>
        <sz val="11"/>
        <rFont val="Calibri"/>
        <family val="2"/>
        <charset val="238"/>
        <scheme val="minor"/>
      </rPr>
      <t>EFRR.CP5.II</t>
    </r>
    <r>
      <rPr>
        <b/>
        <sz val="11"/>
        <rFont val="Calibri"/>
        <family val="2"/>
        <charset val="238"/>
        <scheme val="minor"/>
      </rPr>
      <t xml:space="preserve"> 
RCO074 Ludność objęta projektami w ramach strategii zintegrowanego rozwoju terytorialnego [osoby] </t>
    </r>
    <r>
      <rPr>
        <sz val="11"/>
        <rFont val="Calibri"/>
        <family val="2"/>
        <charset val="238"/>
        <scheme val="minor"/>
      </rPr>
      <t xml:space="preserve">
lepiej rozwinięte - nie dotyczy 
słabiej rozwinięte - 80 000
</t>
    </r>
    <r>
      <rPr>
        <b/>
        <sz val="11"/>
        <rFont val="Calibri"/>
        <family val="2"/>
        <charset val="238"/>
        <scheme val="minor"/>
      </rPr>
      <t xml:space="preserve">RCO075 Wspierane strategie zintegrowanego rozwoju terytorialnego [szt.] </t>
    </r>
    <r>
      <rPr>
        <sz val="11"/>
        <rFont val="Calibri"/>
        <family val="2"/>
        <charset val="238"/>
        <scheme val="minor"/>
      </rPr>
      <t xml:space="preserve">
lepiej rozwinięte - nie dotyczy 
słabiej rozwinięte - 37
</t>
    </r>
    <r>
      <rPr>
        <b/>
        <sz val="11"/>
        <rFont val="Calibri"/>
        <family val="2"/>
        <charset val="238"/>
        <scheme val="minor"/>
      </rPr>
      <t xml:space="preserve">PLRO146 Powierzchnia obszarów objętych rewitalizacją [ha] 
</t>
    </r>
    <r>
      <rPr>
        <sz val="11"/>
        <rFont val="Calibri"/>
        <family val="2"/>
        <charset val="238"/>
        <scheme val="minor"/>
      </rPr>
      <t xml:space="preserve">lepiej rozwinięte - nie dotyczy 
słabiej rozwinięte - 9 800 
</t>
    </r>
    <r>
      <rPr>
        <b/>
        <sz val="11"/>
        <rFont val="Calibri"/>
        <family val="2"/>
        <charset val="238"/>
        <scheme val="minor"/>
      </rPr>
      <t xml:space="preserve">PLRO148 Liczba wspartych obiektów infrastruktury (innych niż budynki mieszkalne) zlokalizowanych na rewitalizowanych obszarach [szt.] 
</t>
    </r>
    <r>
      <rPr>
        <sz val="11"/>
        <rFont val="Calibri"/>
        <family val="2"/>
        <charset val="238"/>
        <scheme val="minor"/>
      </rPr>
      <t xml:space="preserve">lepiej rozwinięte - nie dotyczy 
słabiej rozwinięte - 42 </t>
    </r>
  </si>
  <si>
    <r>
      <rPr>
        <b/>
        <u/>
        <sz val="11"/>
        <rFont val="Calibri"/>
        <family val="2"/>
        <charset val="238"/>
        <scheme val="minor"/>
      </rPr>
      <t>EFRR.CP5.I</t>
    </r>
    <r>
      <rPr>
        <sz val="11"/>
        <rFont val="Calibri"/>
        <family val="2"/>
        <charset val="238"/>
        <scheme val="minor"/>
      </rPr>
      <t xml:space="preserve"> 
</t>
    </r>
    <r>
      <rPr>
        <b/>
        <sz val="11"/>
        <rFont val="Calibri"/>
        <family val="2"/>
        <charset val="238"/>
        <scheme val="minor"/>
      </rPr>
      <t xml:space="preserve">RCO074 Ludność objęta projektami w ramach strategii zintegrowanego rozwoju terytorialnego [osoby] </t>
    </r>
    <r>
      <rPr>
        <sz val="11"/>
        <rFont val="Calibri"/>
        <family val="2"/>
        <charset val="238"/>
        <scheme val="minor"/>
      </rPr>
      <t xml:space="preserve">
lepiej rozwinięte - 120 000 
słabiej rozwinięte - 60 000
</t>
    </r>
    <r>
      <rPr>
        <b/>
        <sz val="11"/>
        <rFont val="Calibri"/>
        <family val="2"/>
        <charset val="238"/>
        <scheme val="minor"/>
      </rPr>
      <t xml:space="preserve">RCO075 Wspierane strategie zintegrowanego rozwoju terytorialnego [szt.] </t>
    </r>
    <r>
      <rPr>
        <sz val="11"/>
        <rFont val="Calibri"/>
        <family val="2"/>
        <charset val="238"/>
        <scheme val="minor"/>
      </rPr>
      <t xml:space="preserve">
lepiej rozwinięte - 8 
słabiej rozwinięte - 14
</t>
    </r>
    <r>
      <rPr>
        <b/>
        <u/>
        <sz val="11"/>
        <rFont val="Calibri"/>
        <family val="2"/>
        <charset val="238"/>
        <scheme val="minor"/>
      </rPr>
      <t xml:space="preserve">EFRR.CP5.II </t>
    </r>
    <r>
      <rPr>
        <sz val="11"/>
        <rFont val="Calibri"/>
        <family val="2"/>
        <charset val="238"/>
        <scheme val="minor"/>
      </rPr>
      <t xml:space="preserve">
</t>
    </r>
    <r>
      <rPr>
        <b/>
        <sz val="11"/>
        <rFont val="Calibri"/>
        <family val="2"/>
        <charset val="238"/>
        <scheme val="minor"/>
      </rPr>
      <t xml:space="preserve">RCO074 Ludność objęta projektami w ramach strategii zintegrowanego rozwoju terytorialnego [osoby] 
</t>
    </r>
    <r>
      <rPr>
        <sz val="11"/>
        <rFont val="Calibri"/>
        <family val="2"/>
        <charset val="238"/>
        <scheme val="minor"/>
      </rPr>
      <t xml:space="preserve">lepiej rozwinięte - 88 000 
słabiej rozwinięte - 80 000
</t>
    </r>
    <r>
      <rPr>
        <b/>
        <sz val="11"/>
        <rFont val="Calibri"/>
        <family val="2"/>
        <charset val="238"/>
        <scheme val="minor"/>
      </rPr>
      <t xml:space="preserve">RCO075 Wspierane strategie zintegrowanego rozwoju terytorialnego [szt.] 
</t>
    </r>
    <r>
      <rPr>
        <sz val="11"/>
        <rFont val="Calibri"/>
        <family val="2"/>
        <charset val="238"/>
        <scheme val="minor"/>
      </rPr>
      <t xml:space="preserve">lepiej rozwinięte - 6  
słabiej rozwinięte - 35
</t>
    </r>
    <r>
      <rPr>
        <b/>
        <sz val="11"/>
        <rFont val="Calibri"/>
        <family val="2"/>
        <charset val="238"/>
        <scheme val="minor"/>
      </rPr>
      <t xml:space="preserve">PLRO146 Powierzchnia obszarów objętych rewitalizacją [ha] 
</t>
    </r>
    <r>
      <rPr>
        <sz val="11"/>
        <rFont val="Calibri"/>
        <family val="2"/>
        <charset val="238"/>
        <scheme val="minor"/>
      </rPr>
      <t xml:space="preserve">lepiej rozwinięte - 2 050 
słabiej rozwinięte - 9 410 
</t>
    </r>
    <r>
      <rPr>
        <b/>
        <sz val="11"/>
        <rFont val="Calibri"/>
        <family val="2"/>
        <charset val="238"/>
        <scheme val="minor"/>
      </rPr>
      <t xml:space="preserve">PLRO148 Liczba wspartych obiektów infrastruktury (innych niż budynki mieszkalne) zlokalizowanych na rewitalizowanych obszarach [szt.] 
</t>
    </r>
    <r>
      <rPr>
        <sz val="11"/>
        <rFont val="Calibri"/>
        <family val="2"/>
        <charset val="238"/>
        <scheme val="minor"/>
      </rPr>
      <t>lepiej rozwinięte - 10 
słabiej rozwinięte - 40</t>
    </r>
    <r>
      <rPr>
        <b/>
        <sz val="11"/>
        <rFont val="Calibri"/>
        <family val="2"/>
        <charset val="238"/>
        <scheme val="minor"/>
      </rPr>
      <t xml:space="preserve"> </t>
    </r>
  </si>
  <si>
    <t xml:space="preserve">Zmiana w CS 5(i) i 5(ii) celów końcowych wskaźników oraz dodanie w CS 5(ii) dla regionu lepiej rozwiniętego wskaźników produktu:
- RCO074 "Ludność objęta projektami w ramach strategii zintegrowanego rozwoju terytorialnego" 
- RCO075 "Wspierane strategie zintegrowanego rozwoju terytorialnego" 
- PLRO146 "Powierzchnia obszarów objętych rewitalizacją" 
- PLRO148 "Liczba wspartych obiektów infrastruktury (innych niż budynki mieszkalne) zlokalizowanych na rewitalizowanych obszarach". </t>
  </si>
  <si>
    <t xml:space="preserve">Zmiana wynika z uwagi MFiPR przekazanej do projektu pierwszej wersji SZOP: "Ponieważ GPR jest dokumentem dotyczącym obszaru jednej gminy, to o tym, czy obejmuje obszar miejski decyduje fakt, czy został przyjęty przez gminę miejską lub miejsko- wiejską. Gminy wiejskie, nawet wchodzące w skład MOF, powinny zostać objęte interwencją w ramach cs5(ii)". W FEM 2021-2027 wsparcie dla gmin wiejskich z RWS przewidziano w CS 5(i). 
Jednocześnie uaktualniono metodykę w związku ze zwiększeniem liczby miast.
</t>
  </si>
  <si>
    <r>
      <rPr>
        <b/>
        <u/>
        <sz val="11"/>
        <rFont val="Calibri"/>
        <family val="2"/>
        <charset val="238"/>
        <scheme val="minor"/>
      </rPr>
      <t xml:space="preserve">EFRR.CP5.I </t>
    </r>
    <r>
      <rPr>
        <sz val="11"/>
        <rFont val="Calibri"/>
        <family val="2"/>
        <charset val="238"/>
        <scheme val="minor"/>
      </rPr>
      <t xml:space="preserve">
</t>
    </r>
    <r>
      <rPr>
        <b/>
        <sz val="11"/>
        <rFont val="Calibri"/>
        <family val="2"/>
        <charset val="238"/>
        <scheme val="minor"/>
      </rPr>
      <t xml:space="preserve">PLRR048 Liczba ludności zamieszkującej obszar rewitalizacji [osoby] 
</t>
    </r>
    <r>
      <rPr>
        <sz val="11"/>
        <rFont val="Calibri"/>
        <family val="2"/>
        <charset val="238"/>
        <scheme val="minor"/>
      </rPr>
      <t xml:space="preserve">lepiej rozwinięte - 185 000
słabiej rozwinięte - 60 000
</t>
    </r>
    <r>
      <rPr>
        <b/>
        <u/>
        <sz val="11"/>
        <rFont val="Calibri"/>
        <family val="2"/>
        <charset val="238"/>
        <scheme val="minor"/>
      </rPr>
      <t>EFRR.CP5.II</t>
    </r>
    <r>
      <rPr>
        <b/>
        <sz val="11"/>
        <rFont val="Calibri"/>
        <family val="2"/>
        <charset val="238"/>
        <scheme val="minor"/>
      </rPr>
      <t xml:space="preserve"> 
PLRR048 Liczba ludności zamieszkującej obszar rewitalizacji [osoby] </t>
    </r>
    <r>
      <rPr>
        <sz val="11"/>
        <rFont val="Calibri"/>
        <family val="2"/>
        <charset val="238"/>
        <scheme val="minor"/>
      </rPr>
      <t xml:space="preserve">
lepiej rozwinięte - nie dotyczy 
słabiej rozwinięte - 80 000</t>
    </r>
  </si>
  <si>
    <r>
      <rPr>
        <b/>
        <u/>
        <sz val="11"/>
        <rFont val="Calibri"/>
        <family val="2"/>
        <charset val="238"/>
        <scheme val="minor"/>
      </rPr>
      <t xml:space="preserve">EFRR.CP5.I </t>
    </r>
    <r>
      <rPr>
        <b/>
        <sz val="11"/>
        <rFont val="Calibri"/>
        <family val="2"/>
        <charset val="238"/>
        <scheme val="minor"/>
      </rPr>
      <t xml:space="preserve">
PLRR048 Liczba ludności zamieszkującej obszar rewitalizacji [osoby] 
</t>
    </r>
    <r>
      <rPr>
        <sz val="11"/>
        <rFont val="Calibri"/>
        <family val="2"/>
        <charset val="238"/>
        <scheme val="minor"/>
      </rPr>
      <t xml:space="preserve">lepiej rozwinięte - 120 000
słabiej rozwinięte - 60 000
</t>
    </r>
    <r>
      <rPr>
        <b/>
        <sz val="11"/>
        <rFont val="Calibri"/>
        <family val="2"/>
        <charset val="238"/>
        <scheme val="minor"/>
      </rPr>
      <t xml:space="preserve">
</t>
    </r>
    <r>
      <rPr>
        <b/>
        <u/>
        <sz val="11"/>
        <rFont val="Calibri"/>
        <family val="2"/>
        <charset val="238"/>
        <scheme val="minor"/>
      </rPr>
      <t xml:space="preserve">EFRR.CP5.II </t>
    </r>
    <r>
      <rPr>
        <b/>
        <sz val="11"/>
        <rFont val="Calibri"/>
        <family val="2"/>
        <charset val="238"/>
        <scheme val="minor"/>
      </rPr>
      <t xml:space="preserve">
PLRR048 Liczba ludności zamieszkującej obszar rewitalizacji [osoby] </t>
    </r>
    <r>
      <rPr>
        <sz val="11"/>
        <rFont val="Calibri"/>
        <family val="2"/>
        <charset val="238"/>
        <scheme val="minor"/>
      </rPr>
      <t xml:space="preserve">
lepiej rozwinięte - 88 000 
słabiej rozwinięte - 80 000</t>
    </r>
  </si>
  <si>
    <t>Zmiana w CS 5(i) i 5(ii) celów końcowych wskaźników oraz dodanie w CS 5(ii) dla regionu lepiej rozwiniętego wskaźnika rezultatu PLRR048 "Liczba ludności zamieszkującej obszar rewitalizacji"</t>
  </si>
  <si>
    <t>EFRR.CP5.II</t>
  </si>
  <si>
    <t>[kod dla regionu słabiej rozwiniętego]
- 127. Pozostała infrastruktura społeczna przyczyniająca się do włączenia społecznego 24 780 000 EUR
- 166. Ochrona, rozwój i promowanie dziedzictwa kulturowego i usług w dziedzinie kultury 31 387 000 EUR
- 168. Fizyczna odnowa i bezpieczeństwo przestrzeni publicznych 24 780 000 EUR
- 169. Inicjatywy na rzecz rozwoju terytorialnego, w tym przygotowanie strategii terytorialnych 440 000 EUR</t>
  </si>
  <si>
    <t>[kod dla regionu lepiej rozwiniętego]
- 127. Pozostała infrastruktura społeczna przyczyniająca się do włączenia społecznego 3 367 000 EUR (dodano)
- 166. Ochrona, rozwój i promowanie dziedzictwa kulturowego i usług w dziedzinie kultury 4 266 000 EUR (dodano)
- 168. Fizyczna odnowa i bezpieczeństwo przestrzeni publicznych 3 367 000 EUR (dodano)
[kod dla regionu słabiej rozwiniętego]
- 127. Pozostała infrastruktura społeczna przyczyniająca się do włączenia społecznego 29 342 513 EUR
- 166. Ochrona, rozwój i promowanie dziedzictwa kulturowego i usług w dziedzinie kultury 23 106 247 EUR
- 168. Fizyczna odnowa i bezpieczeństwo przestrzeni publicznych 17 448 240 EUR
- 169. Inicjatywy na rzecz rozwoju terytorialnego, w tym przygotowanie strategii terytorialnych 490 000 EUR</t>
  </si>
  <si>
    <t xml:space="preserve">1) realokacja środków pomiędzy KI, 
2) realokacja środków pomiędzy KI oraz pomiędzy Priorytetem II a IX (uwzględnienie środków dla regionu lepiej rozwiniętego)
Alokacja celu szczegółowego [EUR] przed i po zmianie: 
- region lepiej rozwinięty: 0 EUR / 11 000 000 EUR
- region słabiej rozwinięty: 81 387 000 EUR /  70 387 000 EUR
ogółem: 81 387 000 EUR / 81 387 000 EUR </t>
  </si>
  <si>
    <t xml:space="preserve">1) uwzględnienie zmian dokonanych w SZOP, 
2) uwzględnienie zmiany uzgodnionej z KE i MFiPR, polegającej na zmianie limitów o 11 mln EUR w ramach kategorii regionu: 
- w Priorytecie II zmniejszono limit dla regionu lepiej rozwiniętego i zwiększono dla regionu słabiej rozwiniętego (zmiana proporcji zaangażowania środków w kategoriach regionów w projekcie „Mazowsze bez smogu”, który znajduje się w Wykazie przedsięwzięć priorytetowych),  
- w Priorytecie IX zwiększono limit dla regionu lepiej rozwiniętego i zmniejszono dla regionu słabiej rozwiniętego (umożliwienie finansowania projektów realizowanych przez gminy wiejskie z regionu lepiej rozwiniętego – w programie FEM 2021-2027 w celu szczegółowym 5(ii) nie przewidziano środków dla regionu lepiej rozwiniętego), 
3) związanych z dostowaniem alokacji KI do kontraktacji w ramach Instrumentów Finansowych. 
 </t>
  </si>
  <si>
    <t>PT.1</t>
  </si>
  <si>
    <t>FEMA.10 Pomoc techniczna (EFRR)</t>
  </si>
  <si>
    <t>Wartości wskaźników produktu  - Cel końcowy (2029)
Region lepiej rozwinięty: 
PLRO149 - Średnioroczna liczba etatów finansowanych z Pomocy Technicznej - 139,10,
PLRO150 - Liczba uczestników form szkoleniowych dla instytucji - 504,
PLRO151 - Liczba przeprowadzonych ewaluacji - 8,
PLRO158 - Liczba działań informacyjno-promocyjnych o szerokim zasięgu - 3
Region słabiej rozwinięty:
PLRO149 - Średnioroczna liczba etatów finansowanych z Pomocy Technicznej - 258,34,
PLRO150 - Liczba uczestników form szkoleniowych dla instytucji - 936,
PLRO151 - Liczba przeprowadzonych ewaluacji - 14,
PLRO158 - Liczba działań informacyjno-promocyjnych o szerokim zasięgu - 5</t>
  </si>
  <si>
    <t>FEMA.11 Pomoc techniczna (EFS+)</t>
  </si>
  <si>
    <t>Wartości wskaźników produktu  - Cel końcowy (2029)
Region lepiej rozwinięty: 
PLRO149 - Średnioroczna liczba etatów finansowanych z Pomocy Technicznej - 34,
PLRO150 - Liczba uczestników form szkoleniowych dla instytucji - 162,
PLRO151 - Liczba przeprowadzonych ewaluacji - 3,
PLRO158 - Liczba działań informacyjno-promocyjnych o szerokim zasięgu - 1
Region słabiej rozwinięty:
PLRO149 - Średnioroczna liczba etatów finansowanych z Pomocy Technicznej - 104,
PLRO150 - Liczba uczestników form szkoleniowych dla instytucji - 488,
PLRO151 - Liczba przeprowadzonych ewaluacji - 9,
PLRO158 - Liczba działań informacyjno-promocyjnych o szerokim zasięgu - 1</t>
  </si>
  <si>
    <t>Zmiana wartości wskaźników związana jest z  opóźnieniem w zatwierdzeniu programu FEM. W przypadku ewaluacji dopiero w 2023 r. możliwe było na podstawie wytycznych MFIPR opracowanie Planu Ewaluacji dla FEM 2021-2027, na podstawie którego oszacowano rzeczywiste wartości wskaźnika.
Ponadto w związku z zakontraktowaniem w projektach PT w pierwszej kolejności środków pochodzących z EFRR - wartości wskaźników EFS+ w 2004 wynoszą 0</t>
  </si>
  <si>
    <t>EFRR.CP1.VI</t>
  </si>
  <si>
    <t>FEMA.12 STEP na Mazowszu</t>
  </si>
  <si>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
lepiej rozwinięte - 0,2 
słabiej rozwinięte - 0,8
</t>
    </r>
    <r>
      <rPr>
        <b/>
        <sz val="11"/>
        <rFont val="Calibri"/>
        <family val="2"/>
        <charset val="238"/>
        <scheme val="minor"/>
      </rPr>
      <t xml:space="preserve">RCO002 Przedsiębiorstwa objęte wsparciem w formie dotacji [szt.] </t>
    </r>
    <r>
      <rPr>
        <sz val="11"/>
        <rFont val="Calibri"/>
        <family val="2"/>
        <charset val="238"/>
        <scheme val="minor"/>
      </rPr>
      <t xml:space="preserve">
lepiej rozwinięte - 0,2 
słabiej rozwinięte - 0,8</t>
    </r>
  </si>
  <si>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
lepiej rozwinięte - 0,25 
słabiej rozwinięte - 0,75
</t>
    </r>
    <r>
      <rPr>
        <b/>
        <sz val="11"/>
        <rFont val="Calibri"/>
        <family val="2"/>
        <charset val="238"/>
        <scheme val="minor"/>
      </rPr>
      <t xml:space="preserve">RCO002 Przedsiębiorstwa objęte wsparciem w formie dotacji [szt.] </t>
    </r>
    <r>
      <rPr>
        <sz val="11"/>
        <rFont val="Calibri"/>
        <family val="2"/>
        <charset val="238"/>
        <scheme val="minor"/>
      </rPr>
      <t xml:space="preserve">
lepiej rozwinięte - 0,25 
słabiej rozwinięte - 0,75</t>
    </r>
  </si>
  <si>
    <t>Zmiana proporcji wskaźników w kategoriach regionów ze względu na zwiększenie alokacji Priorytetu o 10 mln EUR.</t>
  </si>
  <si>
    <t>Uszczegółowienie harmonogramu wydatków w projekcie dotyczącym terapii genowych mózgu.</t>
  </si>
  <si>
    <r>
      <rPr>
        <b/>
        <sz val="11"/>
        <rFont val="Calibri"/>
        <family val="2"/>
        <charset val="238"/>
        <scheme val="minor"/>
      </rPr>
      <t xml:space="preserve">RCR008 Publikacje w ramach wspieranych projektów [szt.] </t>
    </r>
    <r>
      <rPr>
        <sz val="11"/>
        <rFont val="Calibri"/>
        <family val="2"/>
        <charset val="238"/>
        <scheme val="minor"/>
      </rPr>
      <t xml:space="preserve">
lepiej rozwinięte - 0,4 
słabiej rozwinięte - 1,6</t>
    </r>
  </si>
  <si>
    <r>
      <rPr>
        <b/>
        <sz val="11"/>
        <rFont val="Calibri"/>
        <family val="2"/>
        <charset val="238"/>
        <scheme val="minor"/>
      </rPr>
      <t xml:space="preserve">RCR008 Publikacje w ramach wspieranych projektów [szt.] </t>
    </r>
    <r>
      <rPr>
        <sz val="11"/>
        <rFont val="Calibri"/>
        <family val="2"/>
        <charset val="238"/>
        <scheme val="minor"/>
      </rPr>
      <t xml:space="preserve">
lepiej rozwinięte - 0,5 
słabiej rozwinięte - 1,5</t>
    </r>
  </si>
  <si>
    <t>[kod dla regionu lepiej rozwiniętego]
- 190 Inwestycje produkcyjne w duże przedsiębiorstwa związane głównie z biotechnologiami - 5 000 000 EUR
[kod dla regionu słabiej rozwiniętego]
- 190 Inwestycje produkcyjne w duże przedsiębiorstwa związane głównie z biotechnologiami - 25 000 000 EUR</t>
  </si>
  <si>
    <t>[kod dla regionu lepiej rozwiniętego]
- 190 Inwestycje produkcyjne w duże przedsiębiorstwa związane głównie z biotechnologiami - 8 674 698 EUR
[kod dla regionu słabiej rozwiniętego]
- 190 Inwestycje produkcyjne w duże przedsiębiorstwa związane głównie z biotechnologiami - 26 325 302 EUR</t>
  </si>
  <si>
    <t xml:space="preserve">Zwiększenie alokacji Priorytetu o 10 mln EUR.
Alokacja celu szczegółowego [EUR] przed i po zmianie: 
- region lepiej rozwinięty: 5 000 000 EUR / 8 674 698 EUR
- region słabiej rozwinięty: 20 000 000 EUR /  26 325 302 EUR
ogółem: 25 000 000 EUR / 35 000 000 EUR </t>
  </si>
  <si>
    <t>Uszczegółowienie harmonogramu wydatków w projekcie dotyczącym terapii genowych mózgu. 
10 000 000 EUR (kwota elastyczności) realokowane z Priorytetu I.</t>
  </si>
  <si>
    <t>0. Tabela skrótów</t>
  </si>
  <si>
    <t>"PGO WM" - Plan gospodarki odpadami dla województwa mazowieckiego 2024</t>
  </si>
  <si>
    <t>"PGO WM" - Plan gospodarki odpadami dla województwa mazowieckiego 2030</t>
  </si>
  <si>
    <t>Zaktualizowanie wyjaśnienia skrótu PGO WM</t>
  </si>
  <si>
    <t>Zaktualizowano wyjaśnienie skrótu PGO WM, ze względu na aktualizację dokumentu.</t>
  </si>
  <si>
    <t>"MBP" - Mechaniczno-biologiczne przetwarzanie odpadów</t>
  </si>
  <si>
    <t xml:space="preserve">Zaktualizowano wyjaśnienie skrótu MBP </t>
  </si>
  <si>
    <t>Dodanie i wyjaśnienie skrótu MBP</t>
  </si>
  <si>
    <t xml:space="preserve">"PAF" - Priorytetowe ramy działania dla sieci Natura 2000 w Polsce – art. 8 Dyrektywy Rady 92/43/EWG w sprawie ochrony siedlisk przyrodniczych oraz dzikiej fauny i flory </t>
  </si>
  <si>
    <t>"PAF" - Priorytetowe Ramy Działań (PAF) dla sieci Natura 2000 w Polsce na lata 2021-2027</t>
  </si>
  <si>
    <t>Zaktualizowano wyjaśnienie skrótu PAF</t>
  </si>
  <si>
    <t>Skrócenie, uogólnienie zapisu skrótu PAF</t>
  </si>
  <si>
    <t>"KPP" - Karta praw podstawowych Unii Europejskiej</t>
  </si>
  <si>
    <t>Wprowadzenienie do tabeli Wykazu stosowanych skrótów i symboli skrótu KPP oraz zastosowanie dalszych, związanych z tym zmian w dokumencie.</t>
  </si>
  <si>
    <t>Wprowadzenie skrótu ma na celu ujednolicenie formy zapisu w dokumencie nazwy Karty praw podstawowych Unii Europejskiej</t>
  </si>
  <si>
    <t>"ZIT WOF" - Zintegrowane Inwestycje Terytorialne dla Warszawy i jej obszaru funkcjonalnego rozumianego jako obszar NUTS 2 RWS</t>
  </si>
  <si>
    <t>Usunięcie skrótu i wyjaśnienia skrótu "ZIT WOF" - Zintegrowane Inwestycje Terytorialne dla Warszawy i jej obszaru funkcjonalnego rozumianego jako obszar NUTS 2 RWS</t>
  </si>
  <si>
    <t>Skrót ZIT WOF stosowany był w poprzedniej perspektywie finansowe. Zmiana ma charakter porządkujący.</t>
  </si>
  <si>
    <t>"ZIT" - "Zintegrowane Inwestycje Terytorialne"</t>
  </si>
  <si>
    <t>"ZIT" - "Zintegrowane Inwestycje Terytorialne dla metropolii warszawskiej 2021-2027+"</t>
  </si>
  <si>
    <t>Zmiana wyjaśnienia skrótu "ZIT"  z "Zintegrowane Inwestycje Terytorialne" na " Zintegrowane Inwestycje Terytorialne dla metropolii warszawskiej 2021-2027+". Zmiany uwzględniono w całym FEM 2021-2027.</t>
  </si>
  <si>
    <t>Zmiana definicji skrótu ma na celu doprecyzowanie, że chodzi o instrument terytorialny ZIT w perspektywie finansowej 2021-2027. Zmiana ma charakter porządkujący.</t>
  </si>
  <si>
    <t>"LSR" - "Lokalna strategia rozwoju"</t>
  </si>
  <si>
    <t>"LSR" - "Strategia Rozwoju Lokalnego Kierowanego przez Społeczność"</t>
  </si>
  <si>
    <t xml:space="preserve">Zmiana wyjaśnienia skrótu "LSR"  z  "Lokalna strategia rozwoju" na"Strategia Rozwoju Lokalnego Kierowanego przez Społeczność". </t>
  </si>
  <si>
    <t>Zmiana definicji skrótu ma na celu doprecyzowanie, że chodzi o strategie realizowane przez lokalne grupy działania (LGD). Zmiana ma charakter porządkujący.</t>
  </si>
  <si>
    <t>*przemocy w rodzinie</t>
  </si>
  <si>
    <t>*przemocy domowej</t>
  </si>
  <si>
    <t>Tabela 1. Uzasadnienie celów polityki i celów szczegółowych, EFS+.CP4.L
Zmiana polega na dostosowaniu nazewnictwa w zakresie przemocy domowej do obwiązującej ustawy o przeciwdziałaniu przemocy domowej oraz ustawy o pomocy społecznej</t>
  </si>
  <si>
    <t>Podejście terytorialne [...]  Instrumenty terytorialne [...] II. Inne instrumenty terytorialne [...] 2. Rewitalizacja gmin 
[…] 
W ramach przygotowania i wdrażania wszystkich instrumentów terytorialnych przewiduje się aktywny udział organów samorządowych oraz partnerów społecznych i gospodarczych, m.in. poprzez ich udział w pracach komitetu monitorującego oraz grup roboczych. W całym procesie wykorzystane zostaną dotychczasowe doświadczenia dotyczące wdrażania instrumentów i mechanizmów terytorialnych tj. ZIT i RIT oraz rewitalizacji. 
[...]</t>
  </si>
  <si>
    <t>Podejście terytorialne [...]  Instrumenty terytorialne [...] II. Inne instrumenty terytorialne [...] 2. Rewitalizacja gmin 
[…] 
W ramach przygotowania i wdrażania wszystkich instrumentów terytorialnych przewiduje się aktywny udział organów samorządowych oraz partnerów społecznych i gospodarczych, m.in. poprzez ich udział w pracach komitetu monitorującego oraz grup roboczych. W całym procesie wykorzystane zostaną dotychczasowe doświadczenia dotyczące wdrażania instrumentów i mechanizmów terytorialnych 2014-2020 tj. ZIT i RIT oraz rewitalizacji. 
[...]</t>
  </si>
  <si>
    <t>W sekcji "Instrumenty terytorialne" we fragmencie dotyczącym doświadczeń poprzedniej perspektywy finansowej, dopisano "2014-2020".</t>
  </si>
  <si>
    <t>Zmiana ma charakter porządkujący.</t>
  </si>
  <si>
    <t>2d. Wskazanie konkretnych terytoriów objętych wsparciem…</t>
  </si>
  <si>
    <t xml:space="preserve">Dotychczasowe zapisy programu FEM 2021-2027 w tym zakresie różniły się redakcyjnie dla poszczególnych celów szczegółowych, np.: 2(i) - Priorytety mogą być też skierowane do projektów zlokalizowanych na wyznaczonych w KSRR OSI i wynikających ze SR WM 2030+; 2(iv) - Przewiduje się preferencje dla projektów zlokalizowanych w średnich i małych miastach, w szczególności zagrożonych utratą funkcji gospodarczych i społecznych. Priorytety mogą być też skierowane do projektów zlokalizowanych na obszarach strategicznej interwencji (OSI) wyznaczonych w KSRR i wynikających ze SR WM 2030+; 4(iii) - Preferencje mogą mieć projekty zlokalizowane w średnich i małych miastach w szczególności zagrożonych utratą funkcji gospodarczych i społecznych. Priorytety mogą być też skierowane do projektów zlokalizowanych na OSI wyznaczonych w KSRR i wynikających ze SR WM 2030+; </t>
  </si>
  <si>
    <t>Preferencje mogą otrzymać projekty skierowane na obszary strategicznej interwencji (OSI) wyznaczone w KSRR i wynikające z SR WM 2030+, tj. miast średnich tracących funkcje społeczno-gospodarcze oraz gmin zagrożonych trwałą marginalizacją.</t>
  </si>
  <si>
    <t>Cele szczegółowe: 1(ii), 2(i), 2(iv). 2(v), 2(vi), 2(vii), 4(ii), 4(iii), 4(v), 4(vi), 4(c), 4(f), 4(g), 4(h), 4(i), 4(k), 4(l), 5(i), 5(ii): dokonano modyfikacji zapisów w zakresie możliwości przyznawania preferencji projektom skierowanym na konkretne terytoria oraz wynikające ze strategii IIT</t>
  </si>
  <si>
    <t>Zmiana wynika z konieczności uspójnienia zapisów z innymi dokumentami takimi jak np. KSRR, UP 2021-2027</t>
  </si>
  <si>
    <t>3. Plan finansowy</t>
  </si>
  <si>
    <t>finanse</t>
  </si>
  <si>
    <r>
      <t xml:space="preserve">Tabela 11. Łączne środki finansowe w podziale na poszczególne fundusze oraz współfinansowanie krajowe (Wkład Unii)
</t>
    </r>
    <r>
      <rPr>
        <b/>
        <sz val="11"/>
        <rFont val="Calibri"/>
        <family val="2"/>
        <charset val="238"/>
        <scheme val="minor"/>
      </rPr>
      <t xml:space="preserve">Priorytet I 
</t>
    </r>
    <r>
      <rPr>
        <sz val="11"/>
        <rFont val="Calibri"/>
        <family val="2"/>
        <charset val="238"/>
        <scheme val="minor"/>
      </rPr>
      <t xml:space="preserve">- Lepiej rozwinięte – 55 300 000 
- Słabiej rozwinięte – 143 458 000
</t>
    </r>
    <r>
      <rPr>
        <b/>
        <sz val="11"/>
        <rFont val="Calibri"/>
        <family val="2"/>
        <charset val="238"/>
        <scheme val="minor"/>
      </rPr>
      <t>Priorytet II</t>
    </r>
    <r>
      <rPr>
        <sz val="11"/>
        <rFont val="Calibri"/>
        <family val="2"/>
        <charset val="238"/>
        <scheme val="minor"/>
      </rPr>
      <t xml:space="preserve">
- Lepiej rozwinięte – 94 406 305 
- Słabiej rozwinięte – 296 421 174 
</t>
    </r>
    <r>
      <rPr>
        <b/>
        <sz val="11"/>
        <rFont val="Calibri"/>
        <family val="2"/>
        <charset val="238"/>
        <scheme val="minor"/>
      </rPr>
      <t xml:space="preserve">Priorytet V </t>
    </r>
    <r>
      <rPr>
        <sz val="11"/>
        <rFont val="Calibri"/>
        <family val="2"/>
        <charset val="238"/>
        <scheme val="minor"/>
      </rPr>
      <t xml:space="preserve">
- Lepiej rozwinięte – 50 000 000 
- Słabiej rozwinięte – 138 650 000
</t>
    </r>
    <r>
      <rPr>
        <b/>
        <sz val="11"/>
        <rFont val="Calibri"/>
        <family val="2"/>
        <charset val="238"/>
        <scheme val="minor"/>
      </rPr>
      <t xml:space="preserve">Priorytet IX </t>
    </r>
    <r>
      <rPr>
        <sz val="11"/>
        <rFont val="Calibri"/>
        <family val="2"/>
        <charset val="238"/>
        <scheme val="minor"/>
      </rPr>
      <t xml:space="preserve">
Lepiej rozwinięte - 22 000 000
Słabiej rozwinięte – 153 731 000 
</t>
    </r>
    <r>
      <rPr>
        <b/>
        <sz val="11"/>
        <rFont val="Calibri"/>
        <family val="2"/>
        <charset val="238"/>
        <scheme val="minor"/>
      </rPr>
      <t xml:space="preserve">Priorytet XII </t>
    </r>
    <r>
      <rPr>
        <sz val="11"/>
        <rFont val="Calibri"/>
        <family val="2"/>
        <charset val="238"/>
        <scheme val="minor"/>
      </rPr>
      <t xml:space="preserve">
- Lepiej rozwinięte – 5 000 000 
- Słabiej rozwinięte – 20 000 000</t>
    </r>
  </si>
  <si>
    <r>
      <t xml:space="preserve">Tabela 11. Łączne środki finansowe w podziale na poszczególne fundusze oraz współfinansowanie krajowe (Wkład Unii) 
</t>
    </r>
    <r>
      <rPr>
        <b/>
        <sz val="11"/>
        <rFont val="Calibri"/>
        <family val="2"/>
        <charset val="238"/>
        <scheme val="minor"/>
      </rPr>
      <t xml:space="preserve">Priorytet I </t>
    </r>
    <r>
      <rPr>
        <sz val="11"/>
        <rFont val="Calibri"/>
        <family val="2"/>
        <charset val="238"/>
        <scheme val="minor"/>
      </rPr>
      <t xml:space="preserve">
- Lepiej rozwinięte – 51 625 302 
- Słabiej rozwinięte – 137 132 698
</t>
    </r>
    <r>
      <rPr>
        <b/>
        <sz val="11"/>
        <rFont val="Calibri"/>
        <family val="2"/>
        <charset val="238"/>
        <scheme val="minor"/>
      </rPr>
      <t>Priorytet II</t>
    </r>
    <r>
      <rPr>
        <sz val="11"/>
        <rFont val="Calibri"/>
        <family val="2"/>
        <charset val="238"/>
        <scheme val="minor"/>
      </rPr>
      <t xml:space="preserve">
- Lepiej rozwinięte - 83 406 305
- Słabiej rozwinięte - 295 421 174
</t>
    </r>
    <r>
      <rPr>
        <b/>
        <sz val="11"/>
        <rFont val="Calibri"/>
        <family val="2"/>
        <charset val="238"/>
        <scheme val="minor"/>
      </rPr>
      <t xml:space="preserve">Priorytet V </t>
    </r>
    <r>
      <rPr>
        <sz val="11"/>
        <rFont val="Calibri"/>
        <family val="2"/>
        <charset val="238"/>
        <scheme val="minor"/>
      </rPr>
      <t xml:space="preserve">
- Lepiej rozwinięte – 50 000 000 
- Słabiej rozwinięte - 150 650 000
</t>
    </r>
    <r>
      <rPr>
        <b/>
        <sz val="11"/>
        <rFont val="Calibri"/>
        <family val="2"/>
        <charset val="238"/>
        <scheme val="minor"/>
      </rPr>
      <t xml:space="preserve">Priorytet IX </t>
    </r>
    <r>
      <rPr>
        <sz val="11"/>
        <rFont val="Calibri"/>
        <family val="2"/>
        <charset val="238"/>
        <scheme val="minor"/>
      </rPr>
      <t xml:space="preserve">
Lepiej rozwinięte - 33 000 000
Słabiej rozwinięte - 142 731 000 
</t>
    </r>
    <r>
      <rPr>
        <b/>
        <sz val="11"/>
        <rFont val="Calibri"/>
        <family val="2"/>
        <charset val="238"/>
        <scheme val="minor"/>
      </rPr>
      <t xml:space="preserve">Priorytet XII </t>
    </r>
    <r>
      <rPr>
        <sz val="11"/>
        <rFont val="Calibri"/>
        <family val="2"/>
        <charset val="238"/>
        <scheme val="minor"/>
      </rPr>
      <t xml:space="preserve">
- Lepiej rozwinięte – 8 674 698 
- Słabiej rozwinięte – 26 325 302</t>
    </r>
  </si>
  <si>
    <t xml:space="preserve">Zmiany limitów środków UE w: 
-  Priorytecie I - zmniejszenie alokacji o 10 000 000 EUR (kwota elastyczności relokowana do Priorytetu XII), w tym: region lepiej rozwinięty - zmniejszenie o 3 674 698 EUR, słabiej rozwinięty - zmniejszenie o 6 325 302 EUR, 
- Priorytecie II - zmiejszenie alokacji o 12 000 000 EUR (kwota elastyczności relokowana do Priorytetu V), w tym: region lepiej rozwinięty - zmniejszenie o 11 000 000 EUR (alokacja podstawowa zmniejszenie o 11 000 000 EUR), słabiej rozwinięty - zmniejszenie o 1 000 000 EUR (alokacja podstawowa zwiększenie o 11 000 000 EUR, kwota elastyczności zmniejszenie o 12 000 000 EUR), 
- Priorytecie V - zwiększenie alokacji o 12 000 000 EUR (kwota elastyczności relokowana z Priorytetu II), w tym: region słabiej rozwinięty - zwiększenie o 12 000 000 EUR, 
- Priorytecie IX - bez zmiany alokacji, w tym: region lepiej rozwinięty - zwiększenie o 10 000 000 EUR (alokacja podstawowa), słabiej rozwinięty - zmniejszenie o 10 000 000 EUR (alokacja podstawowa) 
- Priorytecie XII - zwiększenie alokacji o 10 000 000 EUR (kwota elastycznośći realokowana z Priorytetu I), w tym: region lepiej rozwinięty - zwiększenie o 3 674 698 EUR, słabiej rozwinięty - zwiększenie o 6 325 302 EUR.  </t>
  </si>
  <si>
    <t>1) uwzględnienie zmiany uzgodnionej z KE i MFiPR, polegającej na zmianie limitów o 11 mln EUR w ramach kategorii regionu: 
- w Priorytecie II zmniejszono limit dla regionu lepiej rozwiniętego i zwiększono dla regionu słabiej rozwiniętego (zmiana proporcji zaangażowania środków w kategoriach regionów w projekcie „Mazowsze bez smogu”, który znajduje się w Wykazie przedsięwzięć priorytetowych),  
- w Priorytecie IX zwiększono limit dla regionu lepiej rozwiniętego i zmniejszono dla regionu słabiej rozwiniętego (umożliwienie finansowania projektów realizowanych przez gminy wiejskie z regionu lepiej rozwiniętego – w programie FEM 2021-2027 w celu szczegółowym 5(ii) nie przewidziano środków dla regionu lepiej rozwiniętego),
2) realokacja kwoty elastyczności wysokości 12 mln EUR z Priorytetu II do Priorytetu V / CS 4ii) na typ projektu: Infrastruktura szkolnictwa wyższego, 
3) realokacja 10 mln EUR z Priorytetu I do Priorytetu XII (alokacja podstawowa 3 000 000kwota elastyczności ).</t>
  </si>
  <si>
    <t>4. Warunki podstawowe</t>
  </si>
  <si>
    <t>Aktualizacja tabeli 12. Warunki podstawowe - zgodnie z wytycznymi otrzymanymi z Ministerstwa Funduszy i Polityki Regionalnej.</t>
  </si>
  <si>
    <t>8. Aneks 3</t>
  </si>
  <si>
    <t>1. E-zdrowie dla Mazowsza 3 (2023-2027)
2. Rozwiązania cyfrowe dla mazowieckiej administracji (2023-2027)
3. Smart Villages 2 (2025-2027)
4. Mazowsze bez smogu (2023-2027)
5. Zakup 15 sztuk pojazdów kolejowych (2022-2027)
6. Budowa bazy kolejowej w Radomiu (2022-2024)
7. Budowa bazy kolejowej w Sochaczewie (2022-2026)
8. Przedsiębiorco zainwestuj w swoją kadrę! – dofinansowanie szkoleń dla pracowników mazowieckiego rynku pracy realizowane w RWS i RMR (2023-2028)
9. Mazowiecka Szkoła Przyszłości (2023-2027)
10. Zawodowe Mazowsze Przyszłości – innowacyjne kształcenie zawodowe (2023-2027)
11. Mazowiecki program stypendialny dla uczniów szkół zawodowych (2023-2028)
12. Mazowiecki program stypendialny dla uczniów uzdolnionych (2023-2029)
13. Zwiększenie samodzielności seniorów w miejscu ich zamieszkania (2023-2027)
14. Mieszkalnictwo wspomagane jako model deinstytucjonalizacji usług bytowych na Mazowszu (2023-2027)</t>
  </si>
  <si>
    <t>1. E-zdrowie dla Mazowsza 3 (2023-2027)
2. Rozwiązania cyfrowe dla mazowieckiej administracji (2023-2027)
3. Smart Villages 2 (2025-2027)
4. Mazowsze bez smogu (2023-2027)
5. Zakup 15 sztuk pojazdów kolejowych (2022-2027) 
6. Zakup 14 sztuk pojazdów kolejowych (2024-2027) 
7. Przedsiębiorco zainwestuj w swoją kadrę! – dofinansowanie szkoleń dla pracowników mazowieckiego rynku pracy realizowane w RWS i RMR (2023-2028)
8. Mazowiecka Szkoła Przyszłości (2023-2027)
9. Zawodowe Mazowsze Przyszłości – innowacyjne kształcenie zawodowe (2023-2027)
10. Mazowiecki program stypendialny dla uczniów szkół zawodowych (2023-2028)
11. Mazowiecki program stypendialny dla uczniów uzdolnionych (2023-2029)
12. Zwiększenie samodzielności seniorów w miejscu ich zamieszkania (2023-2027)</t>
  </si>
  <si>
    <t>Usunięcie operacji o znaczeniu strategicznym: 
- poz. 6 przed zmianami - Budowa bazy kolejowej w Radomiu (2022-2024) 
- poz. 7 przed zmianami - Budowa bazy kolejowej w Sochaczewie (2022-2026) 
- poz. 13 przed zmianami - Zwiększenie samodzielności seniorów w miejscu ich zamieszkania (2023-2027)
Dodanie:
- poz. 6 po zmianach - Zakup 14 sztuk pojazdów kolejowych</t>
  </si>
  <si>
    <t>Rezygnacja z realizacji projektów wynika z decyzji Zarządu Województwa Mazowieckiego podjętych w dniach:
- 12.06.2024 r. (usunięcie dwóch operacji dotyczących baz kolejowych), 
- 04.09.2024.r. (dodanie operacji dotyczącej) 
oraz rezygnacja MCPS z realizacji projektu Mieszkalnictwo wspomagane jako model deinstytucjonalizacji usług bytowych na Mazowszu.</t>
  </si>
  <si>
    <t>Podejście terytorialne […] 
I. Zintegrowane Inwestycje Terytorialne dla Warszawy i jej obszaru funkcjonalnego [...] 
Wyzwaniem dla ZIT jest integracja obszaru WOF, szczególnie w zakresie transportu miejskiego, infrastruktury pieszo-rowerowej, poprawy jakości powietrza oraz kształcenia i kompetencji mieszkańców.</t>
  </si>
  <si>
    <t>Podejście terytorialne […] 
I. Zintegrowane Inwestycje Terytorialne dla Warszawy i jej obszaru funkcjonalnego [...] 
Wyzwaniem dla ZIT jest integracja obszaru funkcjonalnego, szczególnie w zakresie transportu miejskiego, infrastruktury pieszo-rowerowej, poprawy jakości powietrza oraz kształcenia i kompetencji mieszkańców.</t>
  </si>
  <si>
    <t>Zastąpienie słów "integracja obszaru WOF" słowami "integracja obszaru funkcjonalnego".</t>
  </si>
  <si>
    <t>Zmiana redakcyjna wynikająca z uwagi zgłoszonej przez Stowarzyszenie Metropolia Warszawa.</t>
  </si>
  <si>
    <t>dodanie typu projektu: Przygotowanie i aktualizacja planów zrównoważonej mobilności miejskiej (SUMP) oraz  w treści: W ramach typu projektu: Przygotowanie i aktualizacja planów zrównoważonej mobilności miejskiej wspierane będą projekty polegające na przygotowaniu lub aktualizacji planów zrównoważonej mobilności miejskiej opracowywane i wdrażane przez  JST.</t>
  </si>
  <si>
    <t>W zakresie poprawy dostępności transportowej WM wsparcie obejmie również zakup taboru autobusowego przeznaczonego do pozamiejskich przewozów publicznych, wraz z infrastrukturą ładowania/tankowania zero emisyjnego taboru (stacje ładowania pojazdów elektrycznych, stacje tankowania wodoru). Wspierany tabor autobusowy będzie spełniał wymogi „ekologicznie czystych pojazdów” w rozumieniu dyrektywy 2009/33/WE. Wspierana będzie budowa i modernizację infrastruktury publicznego transportu zbiorowego, w tym węzłów przesiadkowych, przystanków, zatok, wiat.</t>
  </si>
  <si>
    <t xml:space="preserve">W ramach CS 3(ii) planowane są następujące typy projektów:
- Budowa i przebudowa dróg wojewódzkich, poprawiających dostępność do sieci TEN-T, obwodnic odciążających miasta od ruchu samochodowego, w szczególności tranzytowego, w tym inwestycje na rzecz poprawy bezpieczeństwa na tych drogach,
- Budowa i przebudowa dróg powiatowych i gminnych,
- Budowa, przebudowa, modernizacja linii kolejowych,
- Tabor kolejowy – zakup lub modernizacja.
</t>
  </si>
  <si>
    <t>Przygotowanie i aktualizacja planów zrównoważonej mobilności miejskiej (SUMP).W ramach typu projektu: Przygotowanie i aktualizacja planów zrównoważonej mobilności miejskiej wspierane będą projekty polegające na przygotowaniu lub aktualizacji planów zrównoważonej mobilności miejskiej opracowywane i wdrażane przez  JST.</t>
  </si>
  <si>
    <t xml:space="preserve">Uwzględnienie zmian: 
- dokonanych w SZOP, 
- związanych z dostosowaniem alokacji KI do kontraktacji w ramach Instrumentów Finansowych, 
- realokacji 5 500 000 EUR do Priorytetu XII STEP na Mazowszu.
</t>
  </si>
  <si>
    <t>Usunięcie typu projektu: 
- Budowa zapleczy utrzymaniowo-naprawczych dla taboru kolejowego, 
- Zakup taboru dla pozamiejskiego publicznego transportu autobusowego wraz z budową infrastruktury ładowania/tankowania
Korekta nazwy typu projektu z "Budowa i przebudowa dróg wojewódzkich, powiatowych i gminnych w zakresie określonym w niniejszym programie" na "Budowa i przebudowa dróg powiatowych i gminnych"</t>
  </si>
  <si>
    <t xml:space="preserve">Rezygnacja z realizacji typów projektów zgodnie z decyzjami Zarządu Województwa Mazowieckiego z:
- 12.06.2024 r., 
- 01.10.2024 r.
Zmiana o charakterze redakcyjnym, mająca na celu dostosowanie nazewnictwa do zakresu zrealizowanego naboru wniosków o dofinansowanie. </t>
  </si>
  <si>
    <t>[brak zapisów]</t>
  </si>
  <si>
    <t>Usnunięcie zapisów dotyczących typu projektu " Zakup taboru dla pozamiejskiego publicznego transportu autobusowego wraz z budową infrastruktury ładowania/tankowania", z którego realizacji zrezygnowano.</t>
  </si>
  <si>
    <t>Porządkowanie zapisów programu w związku z rezygnacją z realizacji typu projektu " Zakup taboru dla pozamiejskiego publicznego transportu autobusowego wraz z budową infrastruktury ładowania/tankowania".</t>
  </si>
  <si>
    <t>Uwzględnienie zmian: 
- dokonanych w SZOP, 
- związanych z dostowaniem alokacji KI do kontraktacji (w tym planowanej), 
- dodanie w ramach regionu lepiej rozwinietego KI 090 i 093.</t>
  </si>
  <si>
    <r>
      <rPr>
        <b/>
        <sz val="11"/>
        <rFont val="Calibri"/>
        <family val="2"/>
        <charset val="238"/>
        <scheme val="minor"/>
      </rPr>
      <t xml:space="preserve">RCO044 Długość nowych lub rozbudowanych dróg – poza TEN-T [km] </t>
    </r>
    <r>
      <rPr>
        <sz val="11"/>
        <rFont val="Calibri"/>
        <family val="2"/>
        <charset val="238"/>
        <scheme val="minor"/>
      </rPr>
      <t xml:space="preserve">
lepiej rozwinięte - nie dotyczy
słabiej rozwinięte - 47</t>
    </r>
  </si>
  <si>
    <r>
      <rPr>
        <b/>
        <sz val="11"/>
        <rFont val="Calibri"/>
        <family val="2"/>
        <charset val="238"/>
        <scheme val="minor"/>
      </rPr>
      <t xml:space="preserve">RCO044 Długość nowych lub rozbudowanych dróg – poza TEN-T [km] </t>
    </r>
    <r>
      <rPr>
        <sz val="11"/>
        <rFont val="Calibri"/>
        <family val="2"/>
        <charset val="238"/>
        <scheme val="minor"/>
      </rPr>
      <t xml:space="preserve">
lepiej rozwinięte - 4,7
słabiej rozwinięte - 36,7</t>
    </r>
  </si>
  <si>
    <t xml:space="preserve">Uwzględnienie wskaźnika dla regionu lepiej rozwiniętego oraz uaktualnienie wartości wskaźnika dla regionu słabiej rozwiniętego (wynikające ze zmiany metodyki). 
</t>
  </si>
  <si>
    <t xml:space="preserve">Uwzględnienie wskaźnika dla regionu lepiej rozwiniętego oraz uaktualnienie wartości wskaźnika dla regionu słabiej rozwiniętego. 
</t>
  </si>
  <si>
    <t>Uwzględnienie wskaźnika dla regionu lepiej rozwiniętego. 
Dla regionu słąbiej rozwinietego: wskaźnik realizowany w ramach naborów niekonkurencyjnych oraz naboru konkurencyjnego FEMA.04.01-IP.01-012/23 (Budowa i przebudowa dróg powiatowych i gminnych).  
Zmniejszenie celu wskaźnika wynika ze złożonych wniosków w ramach naboru konkurencyjnego - w projektach realizowany jest także wskaźnik RCO046 Długość́ dróg przebudowanych lub zmodernizowanych – poza TEN-T (wskaźniki krajowe: PLRO110 Długość zmodernizowanych lub przebudowanych dróg powiatowych, PLRO111 Długość zmodernizowanych lub przebudowanych dróg gminnych), koszt budowy 1 km drogi, ze względu na infrastrukturę towarzyszącą, może kilka razy przekraczać koszt jednostkowy wykorzystywany w metodyce.</t>
  </si>
  <si>
    <t>[kod dla regionu lepiej rozwiniętego]
- 098. Inne nowo wybudowane lub rozbudowane linie kolejowe 22 000 000 EUR
[kod dla regionu słabiej rozwiniętego]
- 077.Działania mające na celu poprawę jakości powietrza i ograniczenia hałasu - 70 000 000 EUR
- 090. Nowo wybudowane lub rozbudowane inne krajowe, regionalne i lokalne drogi dojazdowe - 42 000 000 EUR
- 093. Inne drogi przebudowane lub zmodernizowane (autostrady, drogi krajowe, regionalne lub lokalne) - 33 000 000 EUR
- 107. Bezemisyjny / zasilany energią elektryczną tabor kolejowy - 55 000 000 EUR</t>
  </si>
  <si>
    <t>[kod dla regionu lepiej rozwiniętego]
- 090. Nowo wybudowane lub rozbudowane inne krajowe, regionalne i lokalne drogi dojazdowe - 6 000 000 EUR
- 093. Inne drogi przebudowane lub zmodernizowane (autostrady, drogi krajowe, regionalne lub lokalne) - 6 000 000 EUR
- 098. Inne nowo wybudowane lub rozbudowane linie kolejowe 10 000 000 EUR
[kod dla regionu słabiej rozwiniętego]
- 077. Działania mające na celu poprawę jakości powietrza i ograniczenia hałasu - 0 EUR (usunięto)
- 090. Nowo wybudowane lub rozbudowane inne krajowe, regionalne i lokalne drogi dojazdowe - 64 000 000 EUR
- 093. Inne drogi przebudowane lub zmodernizowane (autostrady, drogi krajowe, regionalne lub lokalne) - 26 000 000 EUR
- 107. Bezemisyjny / zasilany energią elektryczną tabor kolejowy - 110 000 000 EUR</t>
  </si>
  <si>
    <r>
      <rPr>
        <b/>
        <sz val="11"/>
        <rFont val="Calibri"/>
        <family val="2"/>
        <charset val="238"/>
        <scheme val="minor"/>
      </rPr>
      <t>RCO057 Pojemność ekologicznego taboru do zbiorowego transportu publicznego [osoby]</t>
    </r>
    <r>
      <rPr>
        <sz val="11"/>
        <rFont val="Calibri"/>
        <family val="2"/>
        <charset val="238"/>
        <scheme val="minor"/>
      </rPr>
      <t xml:space="preserve">
lepiej rozwinięte - 1 360 
</t>
    </r>
    <r>
      <rPr>
        <b/>
        <sz val="11"/>
        <rFont val="Calibri"/>
        <family val="2"/>
        <charset val="238"/>
        <scheme val="minor"/>
      </rPr>
      <t xml:space="preserve">RCO058 Wspierana infrastruktura rowerowa [km] </t>
    </r>
    <r>
      <rPr>
        <sz val="11"/>
        <rFont val="Calibri"/>
        <family val="2"/>
        <charset val="238"/>
        <scheme val="minor"/>
      </rPr>
      <t xml:space="preserve">
lepiej rozwinięte - 210</t>
    </r>
  </si>
  <si>
    <t>Uaktualnienie wartości wskaźnika RCO057 (cel końcowy) wynikające ze zmiany alokacji. 
Cel końcowy wskaźnika RCO058 (210 km) pozostaje bez zmian (w związku z wynikami naboru FEMA 03.02-IP.01-016/24).</t>
  </si>
  <si>
    <t>Uaktualnienie wartości wskaźnika RCO057 (cel końcowy) wynikające ze zmiany alokacji. Cel końcowy wskaźnika RCO058 (210 km) pozostaje bez zmian (w związku z wynikami naboru FEMA 03.02-IP.01-016/24).</t>
  </si>
  <si>
    <r>
      <rPr>
        <b/>
        <sz val="11"/>
        <rFont val="Calibri"/>
        <family val="2"/>
        <charset val="238"/>
        <scheme val="minor"/>
      </rPr>
      <t xml:space="preserve">RCR055 Roczna liczba użytkowników nowo wybudowanych, przebudowanych, rozbudowanych lub zmodernizowanych dróg [pasażerokilometry/rok] </t>
    </r>
    <r>
      <rPr>
        <sz val="11"/>
        <rFont val="Calibri"/>
        <family val="2"/>
        <charset val="238"/>
        <scheme val="minor"/>
      </rPr>
      <t xml:space="preserve">
lepiej rozwinięte - nie dotyczy 
słabiej rozwinięte - 30 500 000</t>
    </r>
  </si>
  <si>
    <r>
      <rPr>
        <b/>
        <sz val="11"/>
        <rFont val="Calibri"/>
        <family val="2"/>
        <charset val="238"/>
        <scheme val="minor"/>
      </rPr>
      <t xml:space="preserve">RCR055 Roczna liczba użytkowników nowo wybudowanych, przebudowanych, rozbudowanych lub zmodernizowanych dróg [pasażerokilometry/rok] </t>
    </r>
    <r>
      <rPr>
        <sz val="11"/>
        <rFont val="Calibri"/>
        <family val="2"/>
        <charset val="238"/>
        <scheme val="minor"/>
      </rPr>
      <t xml:space="preserve">
lepiej rozwinięte - 10 000 000 
słabiej rozwinięte - 44 000 000</t>
    </r>
  </si>
  <si>
    <r>
      <rPr>
        <b/>
        <sz val="11"/>
        <color rgb="FF000000"/>
        <rFont val="Calibri"/>
        <family val="2"/>
        <charset val="238"/>
        <scheme val="minor"/>
      </rPr>
      <t xml:space="preserve">Kompleksowe wsparcie dla osób młodych pozostających bez zatrudnienia. 
</t>
    </r>
    <r>
      <rPr>
        <sz val="11"/>
        <color rgb="FF000000"/>
        <rFont val="Calibri"/>
        <family val="2"/>
        <charset val="238"/>
        <scheme val="minor"/>
      </rPr>
      <t xml:space="preserve">Zgodnie z danymi WUP w Warszawie (IX 2024 r.) w PUP w woj. mazowieckim zarejestrowanych było 12 955 osób w wieku 18-24 lata i 11 999 osób w wieku 25-30 lat. Udział osób młodych w wieku 18-30 lat stanowił 28% wszystkich bezrobotnych zarejestrowanych w PUP. Zgodnie z danymi BAEL na koniec 2023 stopa bezrobocia wśród osób do 29 r.ż. wynosiła 6,9%, w grupie 18-24 lata wskaźnik ten był znacznie wyższy i wynosił 11,3%. Oba wskaźniki przewyższają stopę bezrobocia wśród wszystkich osób bezrobotnych. Duży odsetek młodych wśród osób niepracujących związany jest z wieloma czynnikami, m.in.: brakiem doświadczenia zawodowego, niedostosowaniem do potrzeb rynku pracy posiadanych kompetencji/kwalifikacji (w tym kompetencji miękkich, komunikacyjnych), odmiennym niż u pracodawców postrzeganiem etosu pracy przez osoby młode (np. dążenie do zachowania równowagi między życiem zawodowym a prywatnym), potrzebami w zakresie zdrowia psychicznego (w związku ze stanami depresyjnymi lub uzależnieniami). Osoby młode to grupa docelowa trudna i zróżnicowana, wymagająca indywidualnego i kompleksowego podejścia. Ważnym elementem projektów, oprócz uzupełnienia wiedzy i kompetencji uczestników, będzie wzmocnienie kompetencji miękkich, szkolenia motywacyjne i aktywizacyjne, przygotowanie do poszukiwania pracy, praktyczna nauka funkcjonowania w miejscu pracy i wsparcie coachingowe/mentoringowe. O przydzieleniu danej osoby do tego typu projektu będzie decydował realizator projektu na podstawie oceny indywidualnej sytuacji uczestnika dokonanej przez doradcę zawodowego, na etapie sporządzania Indywidualnego Planu Działania. Wsparcie będzie realizowane przez PUP, zgodnie z zasadami Planu gwarancji dla młodzieży. 
Osoby młode bezrobotne, m.in. ze względu na brak doświadczenia zawodowego oraz odpowiednich kompetencji, z założenia znajdują się w szczególnie trudnej sytuacji na rynku pracy. W związku z tym potrzebne jest kompleksowe wsparcie odpowiadające na ich specyficzne potrzeby.
</t>
    </r>
    <r>
      <rPr>
        <b/>
        <sz val="11"/>
        <color rgb="FF000000"/>
        <rFont val="Calibri"/>
        <family val="2"/>
        <charset val="238"/>
        <scheme val="minor"/>
      </rPr>
      <t xml:space="preserve">Główne grupy docelowe
•	</t>
    </r>
    <r>
      <rPr>
        <sz val="11"/>
        <color rgb="FF000000"/>
        <rFont val="Calibri"/>
        <family val="2"/>
        <charset val="238"/>
        <scheme val="minor"/>
      </rPr>
      <t xml:space="preserve">osoby bezrobotne zarejestrowane w </t>
    </r>
    <r>
      <rPr>
        <b/>
        <sz val="11"/>
        <color rgb="FF000000"/>
        <rFont val="Calibri"/>
        <family val="2"/>
        <charset val="238"/>
        <scheme val="minor"/>
      </rPr>
      <t>PUP</t>
    </r>
    <r>
      <rPr>
        <sz val="11"/>
        <color rgb="FF000000"/>
        <rFont val="Calibri"/>
        <family val="2"/>
        <charset val="238"/>
        <scheme val="minor"/>
      </rPr>
      <t>,
•</t>
    </r>
    <r>
      <rPr>
        <b/>
        <sz val="11"/>
        <color rgb="FF000000"/>
        <rFont val="Calibri"/>
        <family val="2"/>
        <charset val="238"/>
        <scheme val="minor"/>
      </rPr>
      <t xml:space="preserve">	osoby młode do 29 r.ż. będące klientami PUP,
</t>
    </r>
    <r>
      <rPr>
        <sz val="11"/>
        <color rgb="FF000000"/>
        <rFont val="Calibri"/>
        <family val="2"/>
        <charset val="238"/>
        <scheme val="minor"/>
      </rPr>
      <t xml:space="preserve">•	osoby młode do 18 r.ż. znajdujące się w szczególnie trudnej sytuacji na rynku,
•	osoby NEET do 25 r.ż.
</t>
    </r>
  </si>
  <si>
    <r>
      <rPr>
        <sz val="11"/>
        <color rgb="FF000000"/>
        <rFont val="Calibri"/>
        <family val="2"/>
        <charset val="238"/>
        <scheme val="minor"/>
      </rPr>
      <t xml:space="preserve">(...) analogicznej grupy docelowej zamieszkałej na terenie RMR. Z raportu (...)
Zaplanowana interwencja wychodzi naprzeciw tym barierom poprzez stworzenie możliwości zapewniających pogodzenie jej wykonywania z życiem rodzinnym i obowiązkami domowymi </t>
    </r>
    <r>
      <rPr>
        <b/>
        <sz val="11"/>
        <color rgb="FF000000"/>
        <rFont val="Calibri"/>
        <family val="2"/>
        <charset val="238"/>
        <scheme val="minor"/>
      </rPr>
      <t>oraz obejmuje działania sprzyjające podjęciu decyzji o rozpoczęciu aktywności zawodowej</t>
    </r>
    <r>
      <rPr>
        <sz val="11"/>
        <color rgb="FF000000"/>
        <rFont val="Calibri"/>
        <family val="2"/>
        <charset val="238"/>
        <scheme val="minor"/>
      </rPr>
      <t xml:space="preserve">. Jednym z ważniejszych elementów wsparcia będą diagnoza i działania doradczo-szkoleniowe (...)
Wysokość refundacji będzie proporcjonalna do wymiaru </t>
    </r>
    <r>
      <rPr>
        <b/>
        <sz val="11"/>
        <color rgb="FF000000"/>
        <rFont val="Calibri"/>
        <family val="2"/>
        <charset val="238"/>
        <scheme val="minor"/>
      </rPr>
      <t xml:space="preserve">czasu </t>
    </r>
    <r>
      <rPr>
        <sz val="11"/>
        <color rgb="FF000000"/>
        <rFont val="Calibri"/>
        <family val="2"/>
        <charset val="238"/>
        <scheme val="minor"/>
      </rPr>
      <t xml:space="preserve">pracy podjętej dzięki uczestnictwu w projekcie. Uczestnictwo w szkoleniu aktywizacyjnym z  komponentem doradczym pozwoli na nawiązanie relacji pomiędzy uczestniczkami projektu, a także na diagnozowanie nisz rynkowych pod kątem profilowania przyszłych aktywności zawodowych. </t>
    </r>
    <r>
      <rPr>
        <b/>
        <sz val="11"/>
        <color rgb="FF000000"/>
        <rFont val="Calibri"/>
        <family val="2"/>
        <charset val="238"/>
        <scheme val="minor"/>
      </rPr>
      <t>Ponadto w ramach interwencji oferowane będzie wsparcie w postaci pokrycia kosztów podniesienia/aktualizacji kwalifikacji zawodowych oraz wzmocnienia kompetencji miękkich niezbędnych w usamodzielnieniu się na rynku pracy (m.in. z zakresu rozwoju osobistego, motywacji, wsparcie psychologiczne i wzmacniające poczucie własnej wartości). Zaplanowano także wsparcie ukierunkowane na podniesienie motywacji do założenia własnej działalności gospodarczej.</t>
    </r>
    <r>
      <rPr>
        <sz val="11"/>
        <color rgb="FF000000"/>
        <rFont val="Calibri"/>
        <family val="2"/>
        <charset val="238"/>
        <scheme val="minor"/>
      </rPr>
      <t xml:space="preserve"> W tym przypadku przewiduje się udzielenie wsparcia pomostowego w wysokości nie przekraczającej (miesięcznie) minimalnego wynagrodzenia za pracę brutto przez okres maksymalnie 6 miesięcy na pokrycie kosztów prowadzenia działalności, o ile takie wsparcie nie będzie przysługiwało uczestniczce projektu z innego źródła. 
Ważne znaczenie będzie mieć </t>
    </r>
    <r>
      <rPr>
        <b/>
        <sz val="11"/>
        <color rgb="FF000000"/>
        <rFont val="Calibri"/>
        <family val="2"/>
        <charset val="238"/>
        <scheme val="minor"/>
      </rPr>
      <t xml:space="preserve">tu również </t>
    </r>
    <r>
      <rPr>
        <sz val="11"/>
        <color rgb="FF000000"/>
        <rFont val="Calibri"/>
        <family val="2"/>
        <charset val="238"/>
        <scheme val="minor"/>
      </rPr>
      <t>moduł budowania i podtrzymywania kontaktów biznesowych z przedstawicielami związków pracodawców oraz moduł poszukiwania źródeł finansowania planowanych działalności gospodarczych. Z uwagi na charakter (...)</t>
    </r>
  </si>
  <si>
    <r>
      <rPr>
        <sz val="11"/>
        <color rgb="FF000000"/>
        <rFont val="Calibri"/>
        <family val="2"/>
        <charset val="238"/>
        <scheme val="minor"/>
      </rPr>
      <t xml:space="preserve">(...) analogicznej grupy docelowej zamieszkałej na terenie RMR. </t>
    </r>
    <r>
      <rPr>
        <b/>
        <sz val="11"/>
        <color rgb="FF000000"/>
        <rFont val="Calibri"/>
        <family val="2"/>
        <charset val="238"/>
        <scheme val="minor"/>
      </rPr>
      <t xml:space="preserve">Interwencja obejmować będzie działania sprzyjające podjęciu decyzji o podjęciu aktywności zawodowej. </t>
    </r>
    <r>
      <rPr>
        <sz val="11"/>
        <color rgb="FF000000"/>
        <rFont val="Calibri"/>
        <family val="2"/>
        <charset val="238"/>
        <scheme val="minor"/>
      </rPr>
      <t xml:space="preserve">Z raportu (...)
Interwencja wychodzi naprzeciw tym barierom poprzez stworzenie możliwości zapewniających pogodzenie jej wykonywania z życiem rodzinnym i obowiązkami domowymi. Jednym i z ważniejszych elementów wsparcia będzie diagnoza i działania doradczo-szkoleniowe (...)
Wysokość refundacji będzie proporcjonalna do wymiaru </t>
    </r>
    <r>
      <rPr>
        <b/>
        <sz val="11"/>
        <color rgb="FF000000"/>
        <rFont val="Calibri"/>
        <family val="2"/>
        <charset val="238"/>
        <scheme val="minor"/>
      </rPr>
      <t xml:space="preserve">czasy </t>
    </r>
    <r>
      <rPr>
        <sz val="11"/>
        <color rgb="FF000000"/>
        <rFont val="Calibri"/>
        <family val="2"/>
        <charset val="238"/>
        <scheme val="minor"/>
      </rPr>
      <t>pracy podjętej dzięki uczestnictwu w projekcie.</t>
    </r>
    <r>
      <rPr>
        <b/>
        <sz val="11"/>
        <color rgb="FF000000"/>
        <rFont val="Calibri"/>
        <family val="2"/>
        <charset val="238"/>
        <scheme val="minor"/>
      </rPr>
      <t xml:space="preserve"> Wsparcie przewiduje także pokrycie kosztów podniesienia/aktualizacji kwalifikacji zawodowych oraz wzmocnienie kompetencji miękkich niezbędnych w usamodzielnieniu się na rynku pracy. Uczestnictwo w szkoleniu aktywizacyjnym z komponentem doradczym pozwoli na nawiązanie relacji pomiędzy uczestniczkami projektu, a także na diagnozowanie nisz rynkowych pod kątem profilowania przyszłych aktywności zawodowych. 
</t>
    </r>
    <r>
      <rPr>
        <sz val="11"/>
        <color rgb="FF000000"/>
        <rFont val="Calibri"/>
        <family val="2"/>
        <charset val="238"/>
        <scheme val="minor"/>
      </rPr>
      <t xml:space="preserve">
Ważne znaczenie będzie mieć moduł budowania i podtrzymywania kontaktów biznesowych z przedstawicielami związków pracodawców</t>
    </r>
    <r>
      <rPr>
        <b/>
        <sz val="11"/>
        <color rgb="FF000000"/>
        <rFont val="Calibri"/>
        <family val="2"/>
        <charset val="238"/>
        <scheme val="minor"/>
      </rPr>
      <t>, pracodawcami planującymi zwiększyć zatrudnienie kobiet</t>
    </r>
    <r>
      <rPr>
        <sz val="11"/>
        <color rgb="FF000000"/>
        <rFont val="Calibri"/>
        <family val="2"/>
        <charset val="238"/>
        <scheme val="minor"/>
      </rPr>
      <t xml:space="preserve"> oraz moduł poszukiwania źródeł finansowania planowanych działalności gospodarczych. </t>
    </r>
    <r>
      <rPr>
        <b/>
        <sz val="11"/>
        <color rgb="FF000000"/>
        <rFont val="Calibri"/>
        <family val="2"/>
        <charset val="238"/>
        <scheme val="minor"/>
      </rPr>
      <t>W ramach współpracy z pracodawcami organizator wsparcia (beneficjent) będzie miał możliwość wzmocnienia kompetencji zawodowych uczestniczek projektu adekwatnie do potrzeb zgłoszonych przez pracodawcę planującego zatrudnienie kobiet. Zaplanowano także wsparcie ukierunkowane na podniesienie motywacji do podjęcia zatrudnienia również w formie samozatrudnienia. W tym przypadku przewiduje się udzielenie wsparcia pomostowego w wysokości nie przekraczającej (miesięcznie) minimalnego wynagrodzenia za pracę brutto przez okres maksymalnie 6 miesięcy na pokrycie kosztów prowadzenia działalności, o ile takie wsparcie nie będzie przysługiwało uczestniczce projektu z innego źródła.</t>
    </r>
    <r>
      <rPr>
        <sz val="11"/>
        <color rgb="FF000000"/>
        <rFont val="Calibri"/>
        <family val="2"/>
        <charset val="238"/>
        <scheme val="minor"/>
      </rPr>
      <t xml:space="preserve"> Z uwagi na charakter (...)</t>
    </r>
  </si>
  <si>
    <t>Usunięto zapis dotyczący: „W ramach współpracy z pracodawcami organizator wsparcia (beneficjent) będzie miał możliwość wzmocnienia kompetencji zawodowych uczestniczek projektu adekwatnie do potrzeb zgłoszonych przez pracodawcę planującego zatrudnienie kobiet”. Ponadto, poprawiono literówki w opisie typu projektu, skrócono zdania oraz zmieniono szyk zdań w opisie.</t>
  </si>
  <si>
    <t xml:space="preserve">Wojewódzki Urząd Pracy w Warszawie dokonał analizy realizowanych obecnie projektów w ramach Działania 6.4. Nie występują w nich działania  polegające na współpracy beneficjenta z pracodawcami, umożliwiające wzmocnienie kompetencji zawodowych uczestniczek projektu adekwatnie do potrzeb zgłoszonych przez pracodawcę planującego zatrudnienie kobiet. Beneficjenci opracowują wachlarz wsparcia szkoleniowego na podstawie przeprowadzanych Indywidualnych Planów Działania, raportów dot. sytuacji na rynku oraz zaleceń IZ/IP. </t>
  </si>
  <si>
    <r>
      <rPr>
        <sz val="11"/>
        <color rgb="FF000000"/>
        <rFont val="Calibri"/>
        <family val="2"/>
        <charset val="238"/>
        <scheme val="minor"/>
      </rPr>
      <t>Sygnalizacja wprowadzenia nowego typu projektu w Działaniu 6.1, zgłoszona przez Wojewódzki Urząd Pracy w Warszawie. Poniżej przykładowy opis typu projektu.</t>
    </r>
    <r>
      <rPr>
        <b/>
        <sz val="11"/>
        <color rgb="FF000000"/>
        <rFont val="Calibri"/>
        <family val="2"/>
        <charset val="238"/>
        <scheme val="minor"/>
      </rPr>
      <t xml:space="preserve"> 
</t>
    </r>
    <r>
      <rPr>
        <sz val="11"/>
        <color rgb="FF000000"/>
        <rFont val="Calibri"/>
        <family val="2"/>
        <charset val="238"/>
        <scheme val="minor"/>
      </rPr>
      <t xml:space="preserve"> Wprowadzenie nowego rodzaju wsparcia: </t>
    </r>
    <r>
      <rPr>
        <i/>
        <sz val="11"/>
        <color rgb="FF000000"/>
        <rFont val="Calibri"/>
        <family val="2"/>
        <charset val="238"/>
        <scheme val="minor"/>
      </rPr>
      <t>Kompleksowe wsparcie dla osób młodych pozostających bez zatrudnienia (zarejestrowanych jako bezrobotne)</t>
    </r>
    <r>
      <rPr>
        <sz val="11"/>
        <color rgb="FF000000"/>
        <rFont val="Calibri"/>
        <family val="2"/>
        <charset val="238"/>
        <scheme val="minor"/>
      </rPr>
      <t>. W ramach wsparcia uczestnik projektu zostanie objęty następującymi formami wsparcia:
- diagnozą predyspozycji, diagnoza kompetencji cyfrowych i opracowanie Indywidualnego Planu Działania,
- pakiet szkoleniowy, przede wszystkim w zakresie: zielona gospodarka, biała gospodarka, obieg zamknięty, Inteligentne specjalizacje), w tym: szkolenia zawodowe, motywacyjne, aktywizacyjne w tym profesjonalne CV, sesja zdjęciowa z poradą stylisty, szkolenia dot. podniesienia pewności siebie
- szkolenia rozwijające kompetencje cyfrowe
- wsparcie psychologiczne
- staż/ subsydiowane zatrudnienie; 
- wsparcie coachingowe w trakcie stażu lub subsydiowanego zatrudnienia
- pokrycie kosztów opieki nad dziećmi
- dodatek motywacyjny dla osób realizujących mentoring w miejscu pracy
Alokacja:</t>
    </r>
    <r>
      <rPr>
        <b/>
        <sz val="11"/>
        <color rgb="FF000000"/>
        <rFont val="Calibri"/>
        <family val="2"/>
        <charset val="238"/>
        <scheme val="minor"/>
      </rPr>
      <t xml:space="preserve"> </t>
    </r>
    <r>
      <rPr>
        <strike/>
        <sz val="11"/>
        <color rgb="FF000000"/>
        <rFont val="Calibri"/>
        <family val="2"/>
        <charset val="238"/>
        <scheme val="minor"/>
      </rPr>
      <t xml:space="preserve">3.000.000,00 Euro
</t>
    </r>
    <r>
      <rPr>
        <sz val="11"/>
        <color rgb="FF000000"/>
        <rFont val="Calibri"/>
        <family val="2"/>
        <charset val="238"/>
        <scheme val="minor"/>
      </rPr>
      <t xml:space="preserve">Beneficjenci: PUP, </t>
    </r>
    <r>
      <rPr>
        <strike/>
        <sz val="11"/>
        <color rgb="FF000000"/>
        <rFont val="Calibri"/>
        <family val="2"/>
        <charset val="238"/>
        <scheme val="minor"/>
      </rPr>
      <t xml:space="preserve">NGO, przedsiębiorstwa, JST, instytucje rynku pracy
</t>
    </r>
    <r>
      <rPr>
        <sz val="11"/>
        <color rgb="FF000000"/>
        <rFont val="Calibri"/>
        <family val="2"/>
        <charset val="238"/>
        <scheme val="minor"/>
      </rPr>
      <t xml:space="preserve">Tryb konkurencyjny
</t>
    </r>
  </si>
  <si>
    <r>
      <rPr>
        <b/>
        <sz val="11"/>
        <rFont val="Calibri"/>
        <family val="2"/>
        <charset val="238"/>
        <scheme val="minor"/>
      </rPr>
      <t xml:space="preserve">RCR029 Szacowana emisja gazów cieplarnianych [tony równoważnika CO2/rok] </t>
    </r>
    <r>
      <rPr>
        <sz val="11"/>
        <rFont val="Calibri"/>
        <family val="2"/>
        <charset val="238"/>
        <scheme val="minor"/>
      </rPr>
      <t xml:space="preserve">
lepiej rozwinięte - 990 / 790
</t>
    </r>
    <r>
      <rPr>
        <b/>
        <sz val="11"/>
        <rFont val="Calibri"/>
        <family val="2"/>
        <charset val="238"/>
        <scheme val="minor"/>
      </rPr>
      <t xml:space="preserve">RCR062 Roczna liczba użytkowników nowego lub zmodernizowanego transportu publicznego [użytkownicy/rok] </t>
    </r>
    <r>
      <rPr>
        <sz val="11"/>
        <rFont val="Calibri"/>
        <family val="2"/>
        <charset val="238"/>
        <scheme val="minor"/>
      </rPr>
      <t xml:space="preserve">
lepiej rozwinięte - 0/ 2 969 000
</t>
    </r>
    <r>
      <rPr>
        <b/>
        <sz val="11"/>
        <rFont val="Calibri"/>
        <family val="2"/>
        <charset val="238"/>
        <scheme val="minor"/>
      </rPr>
      <t xml:space="preserve">RCR064 Roczna liczba użytkowników infrastruktury rowerowej [użytkownicy/rok] 
</t>
    </r>
    <r>
      <rPr>
        <sz val="11"/>
        <rFont val="Calibri"/>
        <family val="2"/>
        <charset val="238"/>
        <scheme val="minor"/>
      </rPr>
      <t>lepiej rozwinięte - 0 / 16 000</t>
    </r>
  </si>
  <si>
    <t>doprecyzowanie zapisu zgodnie z ustaleniami z posiedzenia Komitetu Sterującego ds. Zdrowia. 
RPZ przewiduje realizację działań, których celem jest minimalizacja deficytów, które objawią się u osób z ASD. Ponadto, RPZ przewiduje działania dot. profilaktyki pierwotnej skierowanej do rodziców/opiekunów dzieci w postaci wsparcia psychologicznego, grup wsparcia oraz działań psychoedukacyjnych. 
Program spełnia definicję opieki długoterminowej określoną w Wytycznych dotyczących realizacji projektów z udziałem środków Europejskiego Funduszu Społecznego Plus w regionalnych programach na lata 2021–2027, mianowicie: opieka długoterminowa – zakres usług udzielanych osobom potrzebującym wsparcia w codziennym funkcjonowaniu, w tym przewlekle chorym, które przez dłuższy czas potrzebują pomocy w podstawowych aktywnościach życia codziennego, a które nie wymagają hospitalizacji w warunkach oddziału szpitalnego.</t>
  </si>
  <si>
    <t>Numer zmiany</t>
  </si>
  <si>
    <t xml:space="preserve">Cel szczegółowy, w którym dokonywana jest zmiana </t>
  </si>
  <si>
    <t>sekcja w FEM 2021-2027 (kolumna pomocnicza)</t>
  </si>
  <si>
    <t>Priorytet, w którym dokonywana jest zmiana</t>
  </si>
  <si>
    <t xml:space="preserve">Rodzaj zmiany </t>
  </si>
  <si>
    <r>
      <rPr>
        <b/>
        <sz val="11"/>
        <rFont val="Calibri"/>
        <family val="2"/>
        <charset val="238"/>
        <scheme val="minor"/>
      </rPr>
      <t xml:space="preserve">Dostosowanie szkół ogólnodostępnych do potrzeb osób ze specjalnymi potrzebami edukacyjnymi (z wyłączeniem edukacji przedszkolnej)
</t>
    </r>
    <r>
      <rPr>
        <sz val="11"/>
        <rFont val="Calibri"/>
        <family val="2"/>
        <charset val="238"/>
        <scheme val="minor"/>
      </rPr>
      <t xml:space="preserve">[…] 
Działania infrastrukturalne zaplanowane w obszarze edukacji ogólnej będą skierowane wyłącznie na poprawę dostępności szkół dla dzieci/młodzieży ze SPE, z wyłączeniem edukacji przedszkolnej. Działania infrastrukturalne dla OWP będą możliwe w CS (4f) w ramach cross-financingu.
Zgodnie ze SR WM 2030+ działania priorytetowe na Mazowszu w obszarze edukacji to przede wszystkim podniesienie poziomu i jakości nauczania, zwiększenie zainteresowania uczniów nauką, dostosowanie systemu nauczania do potrzeb mazowieckiego rynku pracy oraz wyrównywanie szans edukacyjnych poprzez tworzenie i doinwestowanie placówek edukacyjnych. Istotną kwestią jest podjęcie przez szkoły działań umożliwiających wdrażanie edukacji włączającej, pozwalającej na korzystanie przez wszystkich uczniów z edukacji ogólnodostępnej, bez względu na deficyty, czy też SPE. Zgodnie z przygotowanym na zlecenie ORE „Raportem merytorycznym. Edukacja włączająca w Polsce, bilans otwarcia 2020” z 2021 r., obszar który zdaniem respondentów (60,7%) trzeba wzmocnić, by stworzyć warunki do kształcenia ogólnego z uwzględnieniem zasad edukacji włączającej to dostosowanie infrastruktury. Wg danych GUS liczba szkół podstawowych na Mazowszu w roku szkolnym 2020/2021 wynosiła 1919, w tym 204 szkoły z oddziałami integracyjnymi. Dane statystyczne w zakresie liczby uczniów ze SPE w szkołach podstawowych, pokazują tendencję wzrostową. W roku 2017 liczba uczniów ze SPE na Mazowszu wyniosła 10869, w 2018 r. – 13244. W kolejnych latach: w 2019 r. na Mazowszu było 14589 uczniów ze SPE, natomiast w roku 2020 liczba ta wyniosła 16568 uczniów, w tym 10153 uczniów z RWS i 6415 z RMR. Analiza danych z Rejestru Szkół i Placówek Oświatowych w zakresie szkół podstawowych z oddziałami integracyjnymi w poszczególnych powiatach na terenie RWS i RMR, wskazuje obszary RMR, na których brak tego typu szkół (powiat lipski, makowski i sokołowski) lub jest tylko jedna w powiecie (powiat ciechanowski, garwoliński, mławski, przasnyski, przysuski, szydłowiecki, żuromiński). Dostępność dla uczniów ze SPE szkół ponadpodstawowych jest jeszcze gorsza. Spośród 462 liceów ogólnokształcących tylko 16 ma oddziały integracyjne (dla 2046 uczniów ze SPE, w tym 1509 – RWS, 537 – RMR) (źródło: zasoby informacyjne Urzędu Statystycznego w Warszawie – liczba uczniów posiadających orzeczenie publicznej poradni psychologiczno-pedagogicznej o potrzebie kształcenia specjalnego w roku szkolnym 2020/2021 w powiatach WM).
W celu poprawy dostępności ww. placówek planuje się wykorzystanie wypracowanego w POWER 2014-2020 modelu „Dostępna szkoła”, na podstawie którego szkoły i placówki oświatowe będą mogły dokonać zmian w 4 obszarach: architektonicznym, technicznym, edukacyjno-ymspołecznym i organizacyjnym. W ramach EFRR organy prowadzące będą mogły starać się o dofinansowanie wdrożenia przewidzianych modelem działań w obszarze zmian architektonicznych i technicznych. W zakresie obszaru architektonicznego będą finansowane działania mające na celu wdrożenie standardu przygotowania infrastruktury pod kątem dostępności dla uczniów, nauczycieli, rodziców i członków społeczności lokalnej ze SPE, natomiast w zakresie obszaru technicznego, ewdrożenie standardu określającego dostępność poszczególnych pomieszczeń i ich wyposażenia. Wszelkie podejmowane działania będą miały na celu zwiększenie dostępności szkół do potrzeb osób ze SPE, zarówno zmiany architektoniczne, jak też techniczne związane z zakupem specjalistycznego wyposażenia. Dzięki interwencji uczniowie wymagający wsparcia będą mieli dostęp do indywidualnych pomocy, materiałów edukacyjnych i ćwiczeniowych oraz wyposażenia uwzględniającego ich indywidualne potrzeby. Zmianyw pozostałych obszarach objętych modelem będą możliwe do wdrożenia z EFS+ na zasadzie komplementarności, która pozwoli na uzupełnienie działań infrastrukturalnych działaniami z obszaru podnoszenia kwalifikacji i kompetencji, edukacji i wychowania czy rozwiązań organizacyjnych. Zaplanowana interwencja będzie komplementarna również z działaniami realizowanymi w KPO w obszarze Transformacja cyfrowa, w zakresie wyposażenia szkół/instytucji w odpowiednie urządzenia i infrastrukturę ICT oraz z programem FERS w zakresie działań zaplanowanych w obszarze edukacji włączającej.  </t>
    </r>
  </si>
  <si>
    <r>
      <rPr>
        <b/>
        <sz val="11"/>
        <rFont val="Calibri"/>
        <family val="2"/>
        <charset val="238"/>
        <scheme val="minor"/>
      </rPr>
      <t xml:space="preserve">Dostosowanie szkół ogólnodostępnych do potrzeb osób ze specjalnymi potrzebami edukacyjnymi (z wyłączeniem edukacji przedszkolnej)
</t>
    </r>
    <r>
      <rPr>
        <sz val="11"/>
        <rFont val="Calibri"/>
        <family val="2"/>
        <charset val="238"/>
        <scheme val="minor"/>
      </rPr>
      <t xml:space="preserve">[…] 
Działania infrastrukturalne zaplanowane w obszarze edukacji ogólnej będą skierowane wyłącznie na poprawę dostępności szkół dla dzieci/młodzieży ze SPE, z wyłączeniem edukacji przedszkolnej. Działania infrastrukturalne dla OWP będą możliwe w CS (4f) w ramach cross-financingu.
Zgodnie ze SR WM 2030+ działania priorytetowe na Mazowszu w obszarze edukacji to przede wszystkim podniesienie poziomu i jakości nauczania, zwiększenie zainteresowania uczniów nauką, dostosowanie systemu nauczania do potrzeb mazowieckiego rynku pracy oraz wyrównywanie szans edukacyjnych poprzez tworzenie i doinwestowanie placówek edukacyjnych. Istotną kwestią jest podjęcie przez szkoły działań umożliwiających wdrażanie edukacji włączającej, pozwalającej na korzystanie przez wszystkich uczniów z edukacji ogólnodostępnej, bez względu na deficyty, czy też SPE. Wg danych GUS liczba szkół podstawowych na Mazowszu w roku szkolnym 2020/2021 wynosiła 1919, w tym 204 szkoły z oddziałami integracyjnymi. Dane statystyczne w zakresie liczby uczniów ze SPE w szkołach podstawowych, pokazują tendencję wzrostową.  Dostępność dla uczniów ze SPE szkół ponadpodstawowych jest jeszcze gorsza. Spośród 462 liceów ogólnokształcących tylko 16 ma oddziały integracyjne (dla 2046 uczniów ze SPE, w tym 1509 – RWS, 537 – RMR).
W celu poprawy dostępności ww. placówek planuje się wykorzystanie wypracowanego w POWER 2014-2020 modelu „Dostępna szkoła”, na podstawie którego szkoły i placówki oświatowe będą mogły wdrożyć standardy dostępności architektonicznej i edukacyjno-społecznej. W ramach EFRR organy prowadzące będą mogły starać się o dofinansowanie wdrożenia przewidzianych modelem działań w obszarze zmian architektonicznych. W zakresie obszaru architektonicznego będą finansowane działania mające na celu wdrożenie standardu przygotowania infrastruktury pod kątem dostępności dla uczniów, nauczycieli, rodziców i członków społeczności lokalnej ze SPE oraz wdrożenia standardu określającego dostępność poszczególnych pomieszczeń i ich wyposażenia. Wszelkie podejmowane działania będą miały na celu zwiększenie dostępności szkół do potrzeb osób ze SPE. Dzięki interwencji uczniowie wymagający wsparcia będą mieli dostęp do indywidualnych pomocy, materiałów edukacyjnych i ćwiczeniowych oraz wyposażenia uwzględniającego ich indywidualne potrzeby. Zmiany wynikające ze standardu dostępności edukacyjno-społecznej będą możliwe do wdrożenia z EFS+ na zasadzie komplementarności, która pozwoli na uzupełnienie działań infrastrukturalnych działaniami z obszaru podnoszenia kwalifikacji i kompetencji, edukacji i wychowania czy rozwiązań organizacyjnych. Zaplanowana interwencja będzie komplementarna również z działaniami realizowanymi w KPO w obszarze Transformacja cyfrowa, w zakresie wyposażenia szkół/instytucji w odpowiednie urządzenia i infrastrukturę ICT oraz z programem FERS w zakresie działań zaplanowanych w obszarze edukacji włączającej. </t>
    </r>
  </si>
  <si>
    <t>WM prowadzi współpracę międzynarodową z regionami UE, Europy Środkowo-Wschodniej oraz Azji zgodnie z „Priorytetami Współpracy Zagranicznej Województwa Mazowieckiego”. Współpraca realizowana jest na podstawie porozumień, deklaracji i listów intencyjnych. WM posiada 18 podpisanych porozumień o współpracy oraz listy intencyjne z Brazylią, Indiami, Republiką Korei. Prowadzona jest także współpraca w ramach Małego Trójkąta Weimarskiego na podstawie wspólnej deklaracji o współpracy pomiędzy WM, Krajem Związkowym Brandenburgia i regionem Ile-de-France. Współpraca międzyregionalna realizowana jest w formie wizyt studyjnych, konferencji, warsztatów, seminariów, zjazdów. Obecnie realizowanym projektem w ramach Programu Horyzont 2020 jest Central and Eastern European Sustainable Energy Union. Misją programu jest zwiększenie wiedzy i umiejętności administracji publicznej w Europie Środkowej i Wschodniej w celu stworzenia planów działania na rzecz zrównoważonej energii i klimatu Sustainable Energy and Climate Action Plans, które promują zwiększenie efektywności energetycznej, wykorzystanie energii odnawialnej, zmniejszanie emisji dwutlenku węgla i łagodzenie zmian klimatu. Konsorcjum, z estońskim koordynatorem, tworzą obok Polski, firmy z: Austrii, Słowenii, Łotwy, Węgier, Rumunii, Chorwacji, Czech i Niemiec. 
Nie wyklucza się działań o charakterze międzyregionalnym, transgranicznym i transnarodowym z udziałem beneficjentów z innych państw. Jednakże projekty w tym celu szczegółowym to inwestycje: termomodernizacyjne budynków publicznych i mieszkalnych oraz polegające na zakupie urządzeń pomiarowych służących kontroli jakości powietrza, więc trudno oczekiwać, że taka współpraca na poziomie beneficjenta będzie się odbywać. Natomiast realizacja projektu: Wsparcie mazowieckich gmin w realizacji programu ochrony powietrza dla stref w województwie mazowieckim, to wykorzystanie dobrych praktyk z innych regionów UE. 
Działania będą komplementarne z działaniami realizowanymi m.in. w Interreg Europa 2021-2027, Interreg Europa Środkowa 2021-2027, Life. Zakres interwencji jest komplementarny z obszarem tematycznym SUERMB – Energia: Działanie 1: Usprawnienie wysiłków na rzecz efektywności energetycznej w regionie poprzez pogłębienie współpracy regionalnej.</t>
  </si>
  <si>
    <t>WM prowadzi współpracę międzynarodową z regionami UE, Europy Środkowo-Wschodniej oraz Azji zgodnie z Priorytetami Współpracy Zagranicznej Województwa Mazowieckiego. Współpraca realizowana jest na podstawie porozumień, deklaracji i listów intencyjnych. WM posiada 18 podpisanych porozumień o współpracy oraz listy intencyjne z Brazylią, Indiami, Republiką Korei. Prowadzona jest także współpraca w ramach Małego Trójkąta Weimarskiego na podstawie wspólnej deklaracji o współpracy pomiędzy WM, Krajem Związkowym Brandenburgia i regionem Ile-de-France. Współpraca międzyregionalna realizowana jest w formie wizyt studyjnych, konferencji, warsztatów, seminariów, zjazdów. Obecnie realizowanym projektem w ramach Programu Horyzont 2020 jest Central and Eastern European Sustainable Energy Union. Misją programu jest zwiększenie wiedzy i umiejętności administracji publicznej w Europie Środkowej i Wschodniej w celu stworzenia planów działania na rzecz zrównoważonej energii i klimatu Sustainable Energy and Climate Action Plans, które promują zwiększenie efektywności energetycznej, wykorzystanie energii odnawialnej, zmniejszanie emisji CO2 i łagodzenie zmian klimatu. Konsorcjum tworzą Estonia, Polska, Austria, Słowenia, Łotwa, Węgry, Rumunia, Chorwacja, Czechy i Niemcy. 
Nie wyklucza się działań o charakterze międzyregionalnym, transgranicznym i transnarodowym z udziałem beneficjentów z innych państw. 
Działania będą komplementarne z działaniami realizowanymi m.in. w Interreg, Life. WM uczestniczy w programach Europejskiej Współpracy Terytorialnej INTERREG, w programie międzyregionalnym: Interreg Europa, w programach transnarodowych: Interreg Europa Środkowa i Interreg Region Morza Bałtyckiego oraz w programie transgranicznym Interreg NEXT Polska Ukraina 2021-27.  WM może czerpać inspiracje do udoskonalenia instrumentów polityki regionalnej z projektów realizowanych przez WM oraz przez inne podmioty występując w roli partnera stowarzyszonego. Wyniki zrealizowanych projektów mogą stanowić źródło do kształtowania strategii regionalnych w nowej perspektywie. Zakres interwencji jest komplementarny z obszarem tematycznym SUERMB Energia: Działanie 1 Usprawnienie wysiłków na rzecz efektywności energetycznej w regionie poprzez pogłębienie współpracy regionalnej.</t>
  </si>
  <si>
    <t xml:space="preserve">WM prowadzi współpracę międzynarodową z regionami krajów UE, Europy Środkowo-Wschodniej oraz Azji zgodnie z Priorytetami Współpracy Zagranicznej Województwa Mazowieckiego. Współpraca dwustronna WM realizowana jest na podstawie zawartych porozumień, deklaracji i listów intencyjnych. Aktualnie WM posiada 18 podpisanych porozumień o współpracy oraz listy intencyjne z Brazylią, Indiami, Republiką Korei. Prowadzona jest współpraca w ramach tzw. Małego Trójkąta Weimarskiego na podstawie wspólnej deklaracji o współpracy pomiędzy WM, Krajem Związkowym Brandenburgia i regionem Ile-de-France. Współpraca międzyregionalna realizowana jest w formie wizyt studyjnych, konferencji, warsztatów, seminariów, zjazdów. Obecnie realizowanym projektem w ramach Programu Horyzont 2020 jest CEESEU. Misją programu jest zwiększenie wiedzy i umiejętności administracji publicznej w Europie Środkowej i Wschodniej w celu stworzenia planów działania na rzecz zrównoważonej energii i klimatu SECAP, które promują zwiększenie efektywności energetycznej, wykorzystanie energii odnawialnej, zmniejszanie emisji dwutlenku węgla i łagodzenie zmian klimatu. Konsorcjum tworzą Estonia, Polska, Austria, Słowenia, Łotwa, Węgry, Rumunia, Chorwacja, Czechy i Niemcy
Nie wyklucza się działań o charakterze międzyregionalnym, transgranicznym i transnarodowym z udziałem beneficjentów z innych państw. 
Działania w tym będą komplementarne z działaniami realizowanymi m.in. w Interreg, Life. WM uczestniczy w programach Europejskiej Współpracy Terytorialnej INTERREG, międzyregionalnym Interreg Europa, transnarodowych Interreg Europa Środkowa i Interreg Region Morza Bałtyckiego oraz transgranicznym Interreg NEXT Polska Ukraina 2021-27. WM może czerpać inspiracje do udoskonalenia instrumentów polityki regionalnej z projektów realizowanych przez WM oraz przez inne podmioty występując w roli partnera stowarzyszonego. Wyniki zrealizowanych projektów mogą stanowić źródło do kształtowania strategii regionalnych w nowej perspektywie. Zakres interwencji przewidziany w CS jest komplementarny z obszarem tematycznym SUERMB Energia, Działanie 4: Zwiększenie udziału energii odnawialnej, w tym odnawialnej energetyki morskiej. </t>
  </si>
  <si>
    <t xml:space="preserve">WM prowadzi współpracę międzynarodową z regionami krajów UE, Europy Środkowo-Wschodniej oraz Azji zgodnie z „Priorytetami Współpracy Zagranicznej Województwa Mazowieckiego”. Współpraca dwustronna WM realizowana jest na podstawie zawartych porozumień, deklaracji i listów intencyjnych. Aktualnie WM posiada 18 podpisanych porozumień o współpracy oraz listy intencyjne z Brazylią, Indiami, Republiką Korei. Prowadzona jest także współpraca w ramach tzw. Małego Trójkąta Weimarskiego na podstawie wspólnej deklaracji o współpracy pomiędzy WM, Krajem Związkowym Brandenburgia i regionem Ile-de-France. Współpraca międzyregionalna realizowana jest w formie wizyt studyjnych, konferencji, warsztatów, seminariów, zjazdów. Obecnie realizowanym projektem w ramach Programu Horyzont 2020 jest CEESEU (Central and Eastern European Sustainable Energy Union). Misją programu jest zwiększenie wiedzy i umiejętności administracji publicznej w Europie Środkowej i Wschodniej w celu stworzenia planów działania na rzecz zrównoważonej energii i klimatu SECAP – (Sustainable Energy and Climate Action Plans), które promują zwiększenie efektywności energetycznej, wykorzystanie energii odnawialnej, zmniejszanie emisji dwutlenku węgla i łagodzenie zmian klimatu. Konsorcjum wraz z estońskim koordynatorem tworzą obok Polski, firmy z takich krajów jak: Austria, Słowenia, Łotwa, Węgry, Rumunia, Chorwacja, Czechy i Niemcy
Nie wyklucza się działań o charakterze międzyregionalnym, transgranicznym i transnarodowym z udziałem beneficjentów z innych państw. Jednakże projekty w tym celu szczegółowym to inwestycje mieszkańców, JST czy przedsiębiorców polegające na budowie instalacji/jednostek wytwarzania energii elektrycznej i cieplnej ze źródeł odnawialnych, więc trudno oczekiwać, że taka współpraca na poziomie beneficjenta będzie się odbywać. 
Działania w tym będą komplementarne z działaniami realizowanymi m.in. w Interreg Europa 2021-2027, Interreg Europa Środkowa 2021-2027, Life. Ponadto zakres interwencji przewidziany w przedmiotowym celu szczegółowym jest komplementarny z obszarem tematycznym SUERMB – Energia, Działanie 4: Zwiększenie udziału energii odnawialnej, w tym odnawialnej energetyki morskiej. </t>
  </si>
  <si>
    <t>Wartości wskaźników produktu  - Cel pośredni (2024) / Cel końcowy (2029)
Region lepiej rozwinięty: 
PLRO149 - Średnioroczna liczba etatów finansowanych z Pomocy Technicznej - 102 / 104,
PLRO150 - Liczba uczestników form szkoleniowych dla instytucji - 92 / 487,
PLRO151 - Liczba przeprowadzonych ewaluacji - 1 / 9,
PLRO158 - Liczba działań informacyjno-promocyjnych o szerokim zasięgu - 0 / 2
Region słabiej rozwinięty:
PLRO149 - Średnioroczna liczba etatów finansowanych z Pomocy Technicznej - 309 / 312,
PLRO150 - Liczba uczestników form szkoleniowych dla instytucji - 276 / 1 463,
PLRO151 - Liczba przeprowadzonych ewaluacji - 5 / 28,
PLRO158 - Liczba działań informacyjno-promocyjnych o szerokim zasięgu - 1 / 6</t>
  </si>
  <si>
    <t>Wartości wskaźników produktu  - Cel końcowy (2029)
Region lepiej rozwinięty: 
PLRO149 - Średnioroczna liczba etatów finansowanych z Pomocy Technicznej - 102 / 139,10,
PLRO150 - Liczba uczestników form szkoleniowych dla instytucji - 92 / 504,
PLRO151 - Liczba przeprowadzonych ewaluacji - 1 / 8,
PLRO158 - Liczba działań informacyjno-promocyjnych o szerokim zasięgu - 0 / 3
Region słabiej rozwinięty:
PLRO149 - Średnioroczna liczba etatów finansowanych z Pomocy Technicznej - 258 / 258,34,
PLRO150 - Liczba uczestników form szkoleniowych dla instytucji - 276 / 936,
PLRO151 - Liczba przeprowadzonych ewaluacji - 5 / 14,
PLRO158 - Liczba działań informacyjno-promocyjnych o szerokim zasięgu - 1 / 5</t>
  </si>
  <si>
    <t xml:space="preserve">Aktualizacja terminologii, zgodnie z brzmieniem Modelu Dostępnej Szkoły. 
Dodatkowo skrócono tekst, aby dostosować treść do limitu znaków dla sekcji w systemie SFC. </t>
  </si>
  <si>
    <t xml:space="preserve">Na etapie przygotowywania programu Model Dostępnej Szkoły był testowany. Ostateczny kształt zapisy modelu uzyskały w II połowie 2023 r. Standardy dostępności podzielono na dwa obszary: architektoniczny i edukacyjno - społeczny.  
Dodatkowo skrócono tekst, aby dostosować treść do limitu znaków dla sekcji w systemie SFC. </t>
  </si>
  <si>
    <t xml:space="preserve">Aktualizacja zapisów odnośnie dostępnego wsparcia w zakresie programów interreg. Dodanie zapisów o możliwości korzystania z efektów projektów, które zostały wybrane do realizacji, ale nie zostały jeszcze zawarte umowy na ich realizację oraz o udziale w projektach realizowanych przez inne podmioty, w realizację których WM jest zaangażowane w roli partnera stowarzyszonego. 
Dodatkowo skrócono tekst, aby dostosować treść do limitu znaków dla sekcji w systemie SFC. </t>
  </si>
  <si>
    <t xml:space="preserve">Zmiany te mają na celu dostosowanie programu do aktualnych potrzeb i wyzwań wynikających z realizacji projektów Interreg. Kluczowe jest podkreślenie synergii między projektami międzynarodowymi a strategiami regionalnymi, co może przyczynić się do lepszego wykorzystania funduszy oraz zwiększenia efektywności realizowanych działań. 
Dodatkowo skrócono tekst, aby dostosować treść do limitu znaków dla sekcji w systemie SFC. </t>
  </si>
  <si>
    <t>Korekta wartości docelowej wskaźników produktu. 
Dodatkowo skorygowano cel pośredni dla wskaźnika PLRO149 Średnioroczna liczba etatów finansowanych z Pomocy Technicznej w regionie słabiej rozwiniętym. System SFC wskazał konieczność określenia celu pośredniego na poziomie mniejszym lub równym celowi końcowemu.</t>
  </si>
  <si>
    <t>Zmiana wartości wskaźników związana jest z  opóźnieniem w zatwierdzeniu programu FEM. W przypadku ewaluacji dopiero w 2023 r. możliwe było na podstawie wytycznych MFIPR opracowanie Planu Ewaluacji dla FEM 2021-2027, na podstawie którego oszacowano rzeczywiste wartości wskaźnika. 
Dodatkowo skorygowano cel pośredni dla wskaźnika PLRO149 Średnioroczna liczba etatów finansowanych z Pomocy Technicznej w regionie słabiej rozwiniętym. System SFC wskazał konieczność określenia celu pośredniego na poziomie mniejszym lub równym celowi końcowemu.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</si>
</sst>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name val="Calibri"/>
      <family val="2"/>
      <charset val="238"/>
      <scheme val="minor"/>
    </font>
    <font>
      <b/>
      <sz val="16"/>
      <color theme="1"/>
      <name val="Calibri"/>
      <family val="2"/>
      <charset val="238"/>
      <scheme val="minor"/>
    </font>
    <font>
      <i/>
      <sz val="11"/>
      <name val="Calibri"/>
      <family val="2"/>
      <charset val="238"/>
      <scheme val="minor"/>
    </font>
    <font>
      <sz val="11"/>
      <color rgb="FF000000"/>
      <name val="Calibri"/>
      <family val="2"/>
      <charset val="238"/>
      <scheme val="minor"/>
    </font>
    <font>
      <sz val="8"/>
      <name val="Calibri"/>
      <family val="2"/>
      <scheme val="minor"/>
    </font>
    <font>
      <u/>
      <sz val="11"/>
      <color theme="10"/>
      <name val="Calibri"/>
      <family val="2"/>
      <scheme val="minor"/>
    </font>
    <font>
      <sz val="11"/>
      <color rgb="FFFF0000"/>
      <name val="Calibri"/>
      <family val="2"/>
      <charset val="238"/>
      <scheme val="minor"/>
    </font>
    <font>
      <b/>
      <sz val="11"/>
      <name val="Calibri"/>
      <family val="2"/>
      <charset val="238"/>
      <scheme val="minor"/>
    </font>
    <font>
      <strike/>
      <sz val="11"/>
      <name val="Calibri"/>
      <family val="2"/>
      <charset val="238"/>
      <scheme val="minor"/>
    </font>
    <font>
      <b/>
      <sz val="11"/>
      <color rgb="FFFF0000"/>
      <name val="Calibri"/>
      <family val="2"/>
      <charset val="238"/>
      <scheme val="minor"/>
    </font>
    <font>
      <b/>
      <sz val="11"/>
      <color rgb="FF000000"/>
      <name val="Calibri"/>
      <family val="2"/>
      <charset val="238"/>
      <scheme val="minor"/>
    </font>
    <font>
      <i/>
      <sz val="11"/>
      <color rgb="FF000000"/>
      <name val="Calibri"/>
      <family val="2"/>
      <charset val="238"/>
      <scheme val="minor"/>
    </font>
    <font>
      <strike/>
      <sz val="11"/>
      <color rgb="FF000000"/>
      <name val="Calibri"/>
      <family val="2"/>
      <charset val="238"/>
      <scheme val="minor"/>
    </font>
    <font>
      <sz val="11"/>
      <color rgb="FF00B0F0"/>
      <name val="Calibri"/>
      <family val="2"/>
      <charset val="238"/>
      <scheme val="minor"/>
    </font>
    <font>
      <sz val="11"/>
      <color rgb="FF0078D4"/>
      <name val="Calibri"/>
      <family val="2"/>
      <charset val="238"/>
      <scheme val="minor"/>
    </font>
    <font>
      <sz val="10"/>
      <name val="Calibri"/>
      <family val="2"/>
      <charset val="238"/>
      <scheme val="minor"/>
    </font>
    <font>
      <b/>
      <strike/>
      <sz val="11"/>
      <color rgb="FF000000"/>
      <name val="Calibri"/>
      <family val="2"/>
      <charset val="238"/>
      <scheme val="minor"/>
    </font>
    <font>
      <sz val="11"/>
      <color rgb="FF242424"/>
      <name val="Calibri"/>
      <family val="2"/>
      <charset val="238"/>
      <scheme val="minor"/>
    </font>
    <font>
      <sz val="11"/>
      <color rgb="FF00B0F0"/>
      <name val="Calibri"/>
      <family val="2"/>
      <charset val="238"/>
    </font>
    <font>
      <sz val="11"/>
      <color theme="1"/>
      <name val="Calibri"/>
      <family val="2"/>
      <charset val="238"/>
    </font>
    <font>
      <b/>
      <u/>
      <sz val="11"/>
      <name val="Calibri"/>
      <family val="2"/>
      <charset val="23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4" fillId="0" borderId="0"/>
    <xf numFmtId="9" fontId="4" fillId="0" borderId="0" applyFont="0" applyFill="0" applyBorder="0" applyAlignment="0" applyProtection="0"/>
    <xf numFmtId="0" fontId="10" fillId="0" borderId="0" applyNumberFormat="0" applyFill="0" applyBorder="0" applyAlignment="0" applyProtection="0"/>
  </cellStyleXfs>
  <cellXfs count="29">
    <xf numFmtId="0" fontId="0" fillId="0" borderId="0" xfId="0"/>
    <xf numFmtId="1" fontId="6" fillId="0" borderId="0" xfId="0" applyNumberFormat="1" applyFont="1" applyAlignment="1">
      <alignment vertical="center"/>
    </xf>
    <xf numFmtId="0" fontId="0" fillId="0" borderId="0" xfId="0"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1" fontId="20"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1" fontId="5" fillId="0" borderId="1" xfId="0" applyNumberFormat="1" applyFont="1" applyBorder="1" applyAlignment="1">
      <alignment vertical="top" wrapText="1"/>
    </xf>
    <xf numFmtId="0" fontId="5" fillId="0" borderId="1" xfId="0" applyFont="1" applyBorder="1" applyAlignment="1">
      <alignment horizontal="left" vertical="top" wrapText="1"/>
    </xf>
    <xf numFmtId="49" fontId="5"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0" fontId="3" fillId="0" borderId="1" xfId="0" applyFont="1" applyBorder="1" applyAlignment="1">
      <alignment horizontal="justify" vertical="top" wrapText="1"/>
    </xf>
    <xf numFmtId="49" fontId="8" fillId="0" borderId="1" xfId="0" applyNumberFormat="1" applyFont="1" applyBorder="1" applyAlignment="1">
      <alignment horizontal="left" vertical="top" wrapText="1"/>
    </xf>
    <xf numFmtId="0" fontId="5" fillId="0" borderId="1" xfId="0" applyFont="1" applyBorder="1" applyAlignment="1">
      <alignment vertical="top" wrapText="1"/>
    </xf>
    <xf numFmtId="49" fontId="3" fillId="0" borderId="1" xfId="0" applyNumberFormat="1" applyFont="1" applyBorder="1" applyAlignment="1">
      <alignment horizontal="left" vertical="top" wrapText="1"/>
    </xf>
    <xf numFmtId="0" fontId="0" fillId="0" borderId="0" xfId="0" applyAlignment="1">
      <alignment vertical="center"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3" fillId="0" borderId="1" xfId="0" applyFont="1" applyBorder="1" applyAlignment="1">
      <alignment vertical="top" wrapText="1"/>
    </xf>
    <xf numFmtId="0" fontId="24" fillId="0" borderId="1" xfId="0" applyFont="1" applyBorder="1" applyAlignment="1">
      <alignment vertical="center" wrapText="1"/>
    </xf>
    <xf numFmtId="0" fontId="8" fillId="0" borderId="5" xfId="0" applyFont="1" applyBorder="1" applyAlignment="1">
      <alignment vertical="top" wrapText="1"/>
    </xf>
    <xf numFmtId="49" fontId="8" fillId="0" borderId="5"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0" fontId="22" fillId="0" borderId="1" xfId="0" applyFont="1" applyBorder="1" applyAlignment="1">
      <alignment vertical="top" wrapText="1"/>
    </xf>
    <xf numFmtId="49" fontId="7" fillId="0" borderId="1" xfId="0" applyNumberFormat="1" applyFont="1" applyBorder="1" applyAlignment="1">
      <alignment horizontal="left" vertical="top" wrapText="1"/>
    </xf>
    <xf numFmtId="1" fontId="0" fillId="0" borderId="0" xfId="0" applyNumberFormat="1" applyAlignment="1">
      <alignment vertical="center" wrapText="1"/>
    </xf>
    <xf numFmtId="1" fontId="5" fillId="0" borderId="1" xfId="0" applyNumberFormat="1" applyFont="1" applyFill="1" applyBorder="1" applyAlignment="1">
      <alignment vertical="top" wrapText="1"/>
    </xf>
  </cellXfs>
  <cellStyles count="4">
    <cellStyle name="Hyperlink" xfId="3" xr:uid="{00000000-000B-0000-0000-000008000000}"/>
    <cellStyle name="Normalny" xfId="0" builtinId="0"/>
    <cellStyle name="Normalny 2" xfId="1" xr:uid="{C937601C-A4D7-4F0F-8E23-E2E5954972E6}"/>
    <cellStyle name="Procentowy 2" xfId="2" xr:uid="{096CB5A6-85B2-4520-BFD6-FDE3BDD96587}"/>
  </cellStyles>
  <dxfs count="14">
    <dxf>
      <font>
        <strike val="0"/>
        <outline val="0"/>
        <shadow val="0"/>
        <u val="none"/>
        <vertAlign val="baseline"/>
        <sz val="11"/>
        <color auto="1"/>
        <name val="Calibri"/>
        <family val="2"/>
        <charset val="238"/>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charset val="238"/>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charset val="238"/>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charset val="238"/>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charset val="238"/>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charset val="238"/>
        <scheme val="minor"/>
      </font>
      <fill>
        <patternFill patternType="none">
          <fgColor indexed="64"/>
          <bgColor auto="1"/>
        </patternFill>
      </fill>
      <alignment horizontal="general" vertical="top" textRotation="0" wrapText="1" indent="0" justifyLastLine="0" shrinkToFit="0" readingOrder="0"/>
    </dxf>
    <dxf>
      <border>
        <bottom style="thin">
          <color indexed="64"/>
        </bottom>
      </border>
    </dxf>
    <dxf>
      <font>
        <i val="0"/>
        <strike val="0"/>
        <outline val="0"/>
        <shadow val="0"/>
        <u val="none"/>
        <vertAlign val="baseline"/>
        <sz val="10"/>
        <color auto="1"/>
        <name val="Calibri"/>
        <family val="2"/>
        <charset val="238"/>
        <scheme val="minor"/>
      </font>
      <fill>
        <patternFill patternType="none">
          <fgColor indexed="64"/>
          <bgColor auto="1"/>
        </patternFill>
      </fill>
      <alignment vertical="center" textRotation="0" wrapText="1"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Widok1" id="{0CF1532C-375E-4EAE-A242-8717D19F41D2}">
    <nsvFilter filterId="{A085D102-2A25-4F1B-8019-9DD14C661233}" ref="A5:I150" tableId="1"/>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85D102-2A25-4F1B-8019-9DD14C661233}" name="Tabela1" displayName="Tabela1" ref="A5:I150" totalsRowShown="0" headerRowDxfId="13" dataDxfId="11" headerRowBorderDxfId="12" tableBorderDxfId="10" totalsRowBorderDxfId="9">
  <autoFilter ref="A5:I150" xr:uid="{A085D102-2A25-4F1B-8019-9DD14C661233}"/>
  <tableColumns count="9">
    <tableColumn id="24" xr3:uid="{5AB958DC-D26F-4E10-B024-49D1862A8BE1}" name="Numer zmiany" dataDxfId="8"/>
    <tableColumn id="2" xr3:uid="{A3F42153-27DD-4A85-84B8-213F42CC5317}" name="Cel szczegółowy, w którym dokonywana jest zmiana " dataDxfId="7"/>
    <tableColumn id="13" xr3:uid="{18266FB0-3202-4898-8F6D-2C636FDFA574}" name="sekcja w FEM 2021-2027 (kolumna pomocnicza)" dataDxfId="6"/>
    <tableColumn id="3" xr3:uid="{987CDFBA-B080-41A9-81A9-7B4834FCA6EC}" name="Priorytet, w którym dokonywana jest zmiana" dataDxfId="5"/>
    <tableColumn id="4" xr3:uid="{FA1E9A47-EA73-4BE3-B792-DDD24B05B698}" name="Rodzaj zmiany " dataDxfId="4"/>
    <tableColumn id="16" xr3:uid="{B57F0F9B-991B-4DF5-8E4C-C8F463D9FE18}" name="Treść przed zmianą" dataDxfId="3"/>
    <tableColumn id="17" xr3:uid="{95A5F253-740C-4AFD-86CC-7CE202DC1779}" name="Treść po zmianie" dataDxfId="2"/>
    <tableColumn id="5" xr3:uid="{4A50ADDD-046C-4537-A989-8DE98A25A3AE}" name="Opis proponowanej zmiany" dataDxfId="1"/>
    <tableColumn id="6" xr3:uid="{F8C7F268-89AF-4431-BB61-F37DBD609A37}" name="Uzasadnienie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63AC3-95CC-4ECB-BE1B-9783D9C5E405}">
  <dimension ref="A1:I150"/>
  <sheetViews>
    <sheetView tabSelected="1" zoomScale="90" zoomScaleNormal="90" zoomScaleSheetLayoutView="70" workbookViewId="0"/>
  </sheetViews>
  <sheetFormatPr defaultRowHeight="15" x14ac:dyDescent="0.25"/>
  <cols>
    <col min="1" max="1" width="11.7109375" style="27" customWidth="1"/>
    <col min="2" max="2" width="13.5703125" style="16" customWidth="1"/>
    <col min="3" max="3" width="19.28515625" style="16" customWidth="1"/>
    <col min="4" max="4" width="20" style="16" customWidth="1"/>
    <col min="5" max="5" width="16.28515625" style="16" customWidth="1"/>
    <col min="6" max="7" width="120.7109375" style="16" customWidth="1"/>
    <col min="8" max="9" width="70.7109375" style="16" customWidth="1"/>
    <col min="10" max="16384" width="9.140625" style="16"/>
  </cols>
  <sheetData>
    <row r="1" spans="1:9" s="2" customFormat="1" ht="21" x14ac:dyDescent="0.25">
      <c r="A1" s="1" t="s">
        <v>0</v>
      </c>
    </row>
    <row r="2" spans="1:9" s="2" customFormat="1" x14ac:dyDescent="0.25"/>
    <row r="3" spans="1:9" s="2" customFormat="1" ht="21" x14ac:dyDescent="0.25">
      <c r="A3" s="3" t="s">
        <v>1</v>
      </c>
      <c r="B3" s="4"/>
      <c r="C3" s="4"/>
      <c r="D3" s="4"/>
      <c r="F3" s="3"/>
      <c r="G3" s="3"/>
      <c r="H3" s="3"/>
    </row>
    <row r="4" spans="1:9" s="2" customFormat="1" x14ac:dyDescent="0.25"/>
    <row r="5" spans="1:9" s="2" customFormat="1" ht="76.5" customHeight="1" x14ac:dyDescent="0.25">
      <c r="A5" s="5" t="s">
        <v>546</v>
      </c>
      <c r="B5" s="6" t="s">
        <v>547</v>
      </c>
      <c r="C5" s="6" t="s">
        <v>548</v>
      </c>
      <c r="D5" s="6" t="s">
        <v>549</v>
      </c>
      <c r="E5" s="6" t="s">
        <v>550</v>
      </c>
      <c r="F5" s="7" t="s">
        <v>2</v>
      </c>
      <c r="G5" s="7" t="s">
        <v>3</v>
      </c>
      <c r="H5" s="6" t="s">
        <v>4</v>
      </c>
      <c r="I5" s="6" t="s">
        <v>5</v>
      </c>
    </row>
    <row r="6" spans="1:9" s="2" customFormat="1" ht="330" x14ac:dyDescent="0.25">
      <c r="A6" s="8">
        <v>1</v>
      </c>
      <c r="B6" s="9" t="s">
        <v>6</v>
      </c>
      <c r="C6" s="9" t="s">
        <v>7</v>
      </c>
      <c r="D6" s="9" t="s">
        <v>8</v>
      </c>
      <c r="E6" s="9" t="s">
        <v>9</v>
      </c>
      <c r="F6" s="10" t="s">
        <v>10</v>
      </c>
      <c r="G6" s="10" t="s">
        <v>11</v>
      </c>
      <c r="H6" s="10" t="s">
        <v>12</v>
      </c>
      <c r="I6" s="10" t="s">
        <v>13</v>
      </c>
    </row>
    <row r="7" spans="1:9" s="2" customFormat="1" ht="135" x14ac:dyDescent="0.25">
      <c r="A7" s="8">
        <v>2</v>
      </c>
      <c r="B7" s="9" t="s">
        <v>6</v>
      </c>
      <c r="C7" s="9" t="s">
        <v>14</v>
      </c>
      <c r="D7" s="9" t="s">
        <v>8</v>
      </c>
      <c r="E7" s="9" t="s">
        <v>15</v>
      </c>
      <c r="F7" s="10" t="s">
        <v>16</v>
      </c>
      <c r="G7" s="10" t="s">
        <v>17</v>
      </c>
      <c r="H7" s="10" t="s">
        <v>18</v>
      </c>
      <c r="I7" s="10" t="s">
        <v>19</v>
      </c>
    </row>
    <row r="8" spans="1:9" s="2" customFormat="1" ht="90" x14ac:dyDescent="0.25">
      <c r="A8" s="8">
        <v>3</v>
      </c>
      <c r="B8" s="9" t="s">
        <v>6</v>
      </c>
      <c r="C8" s="9" t="s">
        <v>20</v>
      </c>
      <c r="D8" s="9" t="s">
        <v>8</v>
      </c>
      <c r="E8" s="9" t="s">
        <v>15</v>
      </c>
      <c r="F8" s="10" t="s">
        <v>21</v>
      </c>
      <c r="G8" s="10" t="s">
        <v>22</v>
      </c>
      <c r="H8" s="10" t="s">
        <v>18</v>
      </c>
      <c r="I8" s="10" t="s">
        <v>19</v>
      </c>
    </row>
    <row r="9" spans="1:9" s="2" customFormat="1" ht="300" x14ac:dyDescent="0.25">
      <c r="A9" s="8">
        <v>4</v>
      </c>
      <c r="B9" s="9" t="s">
        <v>6</v>
      </c>
      <c r="C9" s="9" t="s">
        <v>23</v>
      </c>
      <c r="D9" s="9" t="s">
        <v>8</v>
      </c>
      <c r="E9" s="9" t="s">
        <v>24</v>
      </c>
      <c r="F9" s="10" t="s">
        <v>25</v>
      </c>
      <c r="G9" s="10" t="s">
        <v>26</v>
      </c>
      <c r="H9" s="10" t="s">
        <v>27</v>
      </c>
      <c r="I9" s="10" t="s">
        <v>19</v>
      </c>
    </row>
    <row r="10" spans="1:9" s="2" customFormat="1" ht="120" x14ac:dyDescent="0.25">
      <c r="A10" s="8">
        <v>5</v>
      </c>
      <c r="B10" s="9" t="s">
        <v>28</v>
      </c>
      <c r="C10" s="9" t="s">
        <v>29</v>
      </c>
      <c r="D10" s="9" t="s">
        <v>8</v>
      </c>
      <c r="E10" s="9" t="s">
        <v>30</v>
      </c>
      <c r="F10" s="10" t="s">
        <v>31</v>
      </c>
      <c r="G10" s="10" t="s">
        <v>32</v>
      </c>
      <c r="H10" s="10" t="s">
        <v>33</v>
      </c>
      <c r="I10" s="10" t="s">
        <v>34</v>
      </c>
    </row>
    <row r="11" spans="1:9" s="2" customFormat="1" ht="225" x14ac:dyDescent="0.25">
      <c r="A11" s="8">
        <v>6</v>
      </c>
      <c r="B11" s="9" t="s">
        <v>28</v>
      </c>
      <c r="C11" s="9" t="s">
        <v>7</v>
      </c>
      <c r="D11" s="9" t="s">
        <v>8</v>
      </c>
      <c r="E11" s="9" t="s">
        <v>9</v>
      </c>
      <c r="F11" s="10" t="s">
        <v>35</v>
      </c>
      <c r="G11" s="10" t="s">
        <v>36</v>
      </c>
      <c r="H11" s="10" t="s">
        <v>37</v>
      </c>
      <c r="I11" s="10" t="s">
        <v>38</v>
      </c>
    </row>
    <row r="12" spans="1:9" s="2" customFormat="1" ht="345" x14ac:dyDescent="0.25">
      <c r="A12" s="8">
        <v>7</v>
      </c>
      <c r="B12" s="9" t="s">
        <v>39</v>
      </c>
      <c r="C12" s="9" t="s">
        <v>29</v>
      </c>
      <c r="D12" s="9" t="s">
        <v>8</v>
      </c>
      <c r="E12" s="9" t="s">
        <v>30</v>
      </c>
      <c r="F12" s="10" t="s">
        <v>32</v>
      </c>
      <c r="G12" s="10" t="s">
        <v>40</v>
      </c>
      <c r="H12" s="10" t="s">
        <v>41</v>
      </c>
      <c r="I12" s="10" t="s">
        <v>42</v>
      </c>
    </row>
    <row r="13" spans="1:9" s="2" customFormat="1" ht="270" x14ac:dyDescent="0.25">
      <c r="A13" s="8">
        <v>8</v>
      </c>
      <c r="B13" s="9" t="s">
        <v>39</v>
      </c>
      <c r="C13" s="9" t="s">
        <v>7</v>
      </c>
      <c r="D13" s="9" t="s">
        <v>8</v>
      </c>
      <c r="E13" s="9" t="s">
        <v>9</v>
      </c>
      <c r="F13" s="10" t="s">
        <v>43</v>
      </c>
      <c r="G13" s="10" t="s">
        <v>44</v>
      </c>
      <c r="H13" s="10" t="s">
        <v>12</v>
      </c>
      <c r="I13" s="10" t="s">
        <v>45</v>
      </c>
    </row>
    <row r="14" spans="1:9" s="2" customFormat="1" ht="90" x14ac:dyDescent="0.25">
      <c r="A14" s="8">
        <v>9</v>
      </c>
      <c r="B14" s="9" t="s">
        <v>39</v>
      </c>
      <c r="C14" s="9" t="s">
        <v>14</v>
      </c>
      <c r="D14" s="9" t="s">
        <v>8</v>
      </c>
      <c r="E14" s="9" t="s">
        <v>15</v>
      </c>
      <c r="F14" s="10" t="s">
        <v>46</v>
      </c>
      <c r="G14" s="10" t="s">
        <v>47</v>
      </c>
      <c r="H14" s="10" t="s">
        <v>48</v>
      </c>
      <c r="I14" s="10" t="s">
        <v>49</v>
      </c>
    </row>
    <row r="15" spans="1:9" s="2" customFormat="1" ht="90" x14ac:dyDescent="0.25">
      <c r="A15" s="8">
        <v>10</v>
      </c>
      <c r="B15" s="9" t="s">
        <v>39</v>
      </c>
      <c r="C15" s="9" t="s">
        <v>14</v>
      </c>
      <c r="D15" s="9" t="s">
        <v>8</v>
      </c>
      <c r="E15" s="9" t="s">
        <v>15</v>
      </c>
      <c r="F15" s="10" t="s">
        <v>50</v>
      </c>
      <c r="G15" s="10" t="s">
        <v>51</v>
      </c>
      <c r="H15" s="10" t="s">
        <v>48</v>
      </c>
      <c r="I15" s="10" t="s">
        <v>52</v>
      </c>
    </row>
    <row r="16" spans="1:9" s="2" customFormat="1" ht="90" x14ac:dyDescent="0.25">
      <c r="A16" s="8">
        <v>11</v>
      </c>
      <c r="B16" s="9" t="s">
        <v>39</v>
      </c>
      <c r="C16" s="9" t="s">
        <v>20</v>
      </c>
      <c r="D16" s="9" t="s">
        <v>8</v>
      </c>
      <c r="E16" s="9" t="s">
        <v>15</v>
      </c>
      <c r="F16" s="10" t="s">
        <v>53</v>
      </c>
      <c r="G16" s="10" t="s">
        <v>54</v>
      </c>
      <c r="H16" s="10" t="s">
        <v>55</v>
      </c>
      <c r="I16" s="10" t="s">
        <v>56</v>
      </c>
    </row>
    <row r="17" spans="1:9" s="2" customFormat="1" ht="90" x14ac:dyDescent="0.25">
      <c r="A17" s="8">
        <v>12</v>
      </c>
      <c r="B17" s="9" t="s">
        <v>39</v>
      </c>
      <c r="C17" s="9" t="s">
        <v>20</v>
      </c>
      <c r="D17" s="9" t="s">
        <v>8</v>
      </c>
      <c r="E17" s="9" t="s">
        <v>15</v>
      </c>
      <c r="F17" s="10" t="s">
        <v>57</v>
      </c>
      <c r="G17" s="10" t="s">
        <v>58</v>
      </c>
      <c r="H17" s="10" t="s">
        <v>48</v>
      </c>
      <c r="I17" s="10" t="s">
        <v>52</v>
      </c>
    </row>
    <row r="18" spans="1:9" s="2" customFormat="1" ht="315" x14ac:dyDescent="0.25">
      <c r="A18" s="8">
        <v>13</v>
      </c>
      <c r="B18" s="9" t="s">
        <v>39</v>
      </c>
      <c r="C18" s="9" t="s">
        <v>23</v>
      </c>
      <c r="D18" s="9" t="s">
        <v>8</v>
      </c>
      <c r="E18" s="9" t="s">
        <v>24</v>
      </c>
      <c r="F18" s="9" t="s">
        <v>59</v>
      </c>
      <c r="G18" s="9" t="s">
        <v>60</v>
      </c>
      <c r="H18" s="10" t="s">
        <v>61</v>
      </c>
      <c r="I18" s="11" t="s">
        <v>519</v>
      </c>
    </row>
    <row r="19" spans="1:9" s="2" customFormat="1" ht="300" x14ac:dyDescent="0.25">
      <c r="A19" s="28">
        <v>14</v>
      </c>
      <c r="B19" s="9" t="s">
        <v>62</v>
      </c>
      <c r="C19" s="9" t="s">
        <v>7</v>
      </c>
      <c r="D19" s="9" t="s">
        <v>63</v>
      </c>
      <c r="E19" s="9" t="s">
        <v>9</v>
      </c>
      <c r="F19" s="10" t="s">
        <v>553</v>
      </c>
      <c r="G19" s="10" t="s">
        <v>554</v>
      </c>
      <c r="H19" s="10" t="s">
        <v>561</v>
      </c>
      <c r="I19" s="10" t="s">
        <v>562</v>
      </c>
    </row>
    <row r="20" spans="1:9" s="2" customFormat="1" ht="60" x14ac:dyDescent="0.25">
      <c r="A20" s="8">
        <v>15</v>
      </c>
      <c r="B20" s="9" t="s">
        <v>62</v>
      </c>
      <c r="C20" s="9" t="s">
        <v>14</v>
      </c>
      <c r="D20" s="9" t="s">
        <v>63</v>
      </c>
      <c r="E20" s="9" t="s">
        <v>15</v>
      </c>
      <c r="F20" s="10" t="s">
        <v>65</v>
      </c>
      <c r="G20" s="10" t="s">
        <v>66</v>
      </c>
      <c r="H20" s="10" t="s">
        <v>67</v>
      </c>
      <c r="I20" s="10" t="s">
        <v>68</v>
      </c>
    </row>
    <row r="21" spans="1:9" s="2" customFormat="1" ht="105" x14ac:dyDescent="0.25">
      <c r="A21" s="8">
        <v>16</v>
      </c>
      <c r="B21" s="9" t="s">
        <v>62</v>
      </c>
      <c r="C21" s="9" t="s">
        <v>20</v>
      </c>
      <c r="D21" s="9" t="s">
        <v>63</v>
      </c>
      <c r="E21" s="9" t="s">
        <v>15</v>
      </c>
      <c r="F21" s="10" t="s">
        <v>69</v>
      </c>
      <c r="G21" s="10" t="s">
        <v>70</v>
      </c>
      <c r="H21" s="10" t="s">
        <v>71</v>
      </c>
      <c r="I21" s="10" t="s">
        <v>72</v>
      </c>
    </row>
    <row r="22" spans="1:9" s="2" customFormat="1" ht="210" x14ac:dyDescent="0.25">
      <c r="A22" s="8">
        <v>17</v>
      </c>
      <c r="B22" s="9" t="s">
        <v>62</v>
      </c>
      <c r="C22" s="9" t="s">
        <v>23</v>
      </c>
      <c r="D22" s="9" t="s">
        <v>63</v>
      </c>
      <c r="E22" s="9" t="s">
        <v>24</v>
      </c>
      <c r="F22" s="10" t="s">
        <v>73</v>
      </c>
      <c r="G22" s="10" t="s">
        <v>74</v>
      </c>
      <c r="H22" s="10" t="s">
        <v>75</v>
      </c>
      <c r="I22" s="10" t="s">
        <v>76</v>
      </c>
    </row>
    <row r="23" spans="1:9" s="2" customFormat="1" ht="300" x14ac:dyDescent="0.25">
      <c r="A23" s="28">
        <v>18</v>
      </c>
      <c r="B23" s="9" t="s">
        <v>77</v>
      </c>
      <c r="C23" s="9" t="s">
        <v>7</v>
      </c>
      <c r="D23" s="9" t="s">
        <v>63</v>
      </c>
      <c r="E23" s="9" t="s">
        <v>9</v>
      </c>
      <c r="F23" s="10" t="s">
        <v>556</v>
      </c>
      <c r="G23" s="10" t="s">
        <v>555</v>
      </c>
      <c r="H23" s="10" t="s">
        <v>561</v>
      </c>
      <c r="I23" s="10" t="s">
        <v>562</v>
      </c>
    </row>
    <row r="24" spans="1:9" s="2" customFormat="1" ht="60" x14ac:dyDescent="0.25">
      <c r="A24" s="8">
        <v>19</v>
      </c>
      <c r="B24" s="9" t="s">
        <v>77</v>
      </c>
      <c r="C24" s="9" t="s">
        <v>14</v>
      </c>
      <c r="D24" s="9" t="s">
        <v>63</v>
      </c>
      <c r="E24" s="9" t="s">
        <v>15</v>
      </c>
      <c r="F24" s="10" t="s">
        <v>78</v>
      </c>
      <c r="G24" s="10" t="s">
        <v>79</v>
      </c>
      <c r="H24" s="10" t="s">
        <v>80</v>
      </c>
      <c r="I24" s="10" t="s">
        <v>81</v>
      </c>
    </row>
    <row r="25" spans="1:9" s="2" customFormat="1" ht="120" x14ac:dyDescent="0.25">
      <c r="A25" s="8">
        <v>20</v>
      </c>
      <c r="B25" s="9" t="s">
        <v>77</v>
      </c>
      <c r="C25" s="9" t="s">
        <v>23</v>
      </c>
      <c r="D25" s="9" t="s">
        <v>63</v>
      </c>
      <c r="E25" s="9" t="s">
        <v>24</v>
      </c>
      <c r="F25" s="10" t="s">
        <v>82</v>
      </c>
      <c r="G25" s="10" t="s">
        <v>83</v>
      </c>
      <c r="H25" s="10" t="s">
        <v>84</v>
      </c>
      <c r="I25" s="10" t="s">
        <v>85</v>
      </c>
    </row>
    <row r="26" spans="1:9" s="2" customFormat="1" ht="60" x14ac:dyDescent="0.25">
      <c r="A26" s="8">
        <v>21</v>
      </c>
      <c r="B26" s="9" t="s">
        <v>86</v>
      </c>
      <c r="C26" s="9" t="s">
        <v>29</v>
      </c>
      <c r="D26" s="9" t="s">
        <v>63</v>
      </c>
      <c r="E26" s="9" t="s">
        <v>30</v>
      </c>
      <c r="F26" s="10" t="s">
        <v>87</v>
      </c>
      <c r="G26" s="10" t="s">
        <v>88</v>
      </c>
      <c r="H26" s="10" t="s">
        <v>89</v>
      </c>
      <c r="I26" s="10" t="s">
        <v>90</v>
      </c>
    </row>
    <row r="27" spans="1:9" s="2" customFormat="1" ht="75" x14ac:dyDescent="0.25">
      <c r="A27" s="8">
        <v>22</v>
      </c>
      <c r="B27" s="9" t="s">
        <v>86</v>
      </c>
      <c r="C27" s="9" t="s">
        <v>29</v>
      </c>
      <c r="D27" s="9" t="s">
        <v>63</v>
      </c>
      <c r="E27" s="9" t="s">
        <v>9</v>
      </c>
      <c r="F27" s="10" t="s">
        <v>91</v>
      </c>
      <c r="G27" s="10" t="s">
        <v>92</v>
      </c>
      <c r="H27" s="10" t="s">
        <v>93</v>
      </c>
      <c r="I27" s="10" t="s">
        <v>94</v>
      </c>
    </row>
    <row r="28" spans="1:9" s="2" customFormat="1" ht="210" x14ac:dyDescent="0.25">
      <c r="A28" s="8">
        <v>23</v>
      </c>
      <c r="B28" s="9" t="s">
        <v>86</v>
      </c>
      <c r="C28" s="9" t="s">
        <v>29</v>
      </c>
      <c r="D28" s="9" t="s">
        <v>63</v>
      </c>
      <c r="E28" s="9" t="s">
        <v>30</v>
      </c>
      <c r="F28" s="10" t="s">
        <v>95</v>
      </c>
      <c r="G28" s="10" t="s">
        <v>96</v>
      </c>
      <c r="H28" s="10" t="s">
        <v>97</v>
      </c>
      <c r="I28" s="12" t="s">
        <v>98</v>
      </c>
    </row>
    <row r="29" spans="1:9" s="2" customFormat="1" ht="180" x14ac:dyDescent="0.25">
      <c r="A29" s="8">
        <v>24</v>
      </c>
      <c r="B29" s="9" t="s">
        <v>86</v>
      </c>
      <c r="C29" s="9" t="s">
        <v>7</v>
      </c>
      <c r="D29" s="9" t="s">
        <v>63</v>
      </c>
      <c r="E29" s="9" t="s">
        <v>9</v>
      </c>
      <c r="F29" s="10" t="s">
        <v>99</v>
      </c>
      <c r="G29" s="10" t="s">
        <v>100</v>
      </c>
      <c r="H29" s="10" t="s">
        <v>64</v>
      </c>
      <c r="I29" s="10" t="s">
        <v>45</v>
      </c>
    </row>
    <row r="30" spans="1:9" s="2" customFormat="1" ht="60" x14ac:dyDescent="0.25">
      <c r="A30" s="8">
        <v>25</v>
      </c>
      <c r="B30" s="9" t="s">
        <v>86</v>
      </c>
      <c r="C30" s="9" t="s">
        <v>14</v>
      </c>
      <c r="D30" s="9" t="s">
        <v>63</v>
      </c>
      <c r="E30" s="9" t="s">
        <v>15</v>
      </c>
      <c r="F30" s="10" t="s">
        <v>101</v>
      </c>
      <c r="G30" s="10" t="s">
        <v>102</v>
      </c>
      <c r="H30" s="10" t="s">
        <v>103</v>
      </c>
      <c r="I30" s="10" t="s">
        <v>104</v>
      </c>
    </row>
    <row r="31" spans="1:9" s="2" customFormat="1" ht="60" x14ac:dyDescent="0.25">
      <c r="A31" s="8">
        <v>26</v>
      </c>
      <c r="B31" s="9" t="s">
        <v>86</v>
      </c>
      <c r="C31" s="9" t="s">
        <v>20</v>
      </c>
      <c r="D31" s="9" t="s">
        <v>63</v>
      </c>
      <c r="E31" s="9" t="s">
        <v>15</v>
      </c>
      <c r="F31" s="10" t="s">
        <v>105</v>
      </c>
      <c r="G31" s="10" t="s">
        <v>106</v>
      </c>
      <c r="H31" s="10" t="s">
        <v>107</v>
      </c>
      <c r="I31" s="10" t="s">
        <v>104</v>
      </c>
    </row>
    <row r="32" spans="1:9" s="2" customFormat="1" ht="150" x14ac:dyDescent="0.25">
      <c r="A32" s="8">
        <v>27</v>
      </c>
      <c r="B32" s="9" t="s">
        <v>86</v>
      </c>
      <c r="C32" s="9" t="s">
        <v>23</v>
      </c>
      <c r="D32" s="9" t="s">
        <v>63</v>
      </c>
      <c r="E32" s="9" t="s">
        <v>24</v>
      </c>
      <c r="F32" s="10" t="s">
        <v>108</v>
      </c>
      <c r="G32" s="10" t="s">
        <v>109</v>
      </c>
      <c r="H32" s="10" t="s">
        <v>110</v>
      </c>
      <c r="I32" s="10" t="s">
        <v>111</v>
      </c>
    </row>
    <row r="33" spans="1:9" s="2" customFormat="1" ht="120" x14ac:dyDescent="0.25">
      <c r="A33" s="8">
        <v>28</v>
      </c>
      <c r="B33" s="9" t="s">
        <v>112</v>
      </c>
      <c r="C33" s="9" t="s">
        <v>29</v>
      </c>
      <c r="D33" s="9" t="s">
        <v>63</v>
      </c>
      <c r="E33" s="9" t="s">
        <v>30</v>
      </c>
      <c r="F33" s="10" t="s">
        <v>113</v>
      </c>
      <c r="G33" s="10" t="s">
        <v>114</v>
      </c>
      <c r="H33" s="13" t="s">
        <v>115</v>
      </c>
      <c r="I33" s="12" t="s">
        <v>116</v>
      </c>
    </row>
    <row r="34" spans="1:9" s="2" customFormat="1" ht="75" x14ac:dyDescent="0.25">
      <c r="A34" s="8">
        <v>29</v>
      </c>
      <c r="B34" s="9" t="s">
        <v>112</v>
      </c>
      <c r="C34" s="9" t="s">
        <v>29</v>
      </c>
      <c r="D34" s="9" t="s">
        <v>63</v>
      </c>
      <c r="E34" s="9" t="s">
        <v>30</v>
      </c>
      <c r="F34" s="10" t="s">
        <v>117</v>
      </c>
      <c r="G34" s="10" t="s">
        <v>118</v>
      </c>
      <c r="H34" s="10" t="s">
        <v>118</v>
      </c>
      <c r="I34" s="10" t="s">
        <v>119</v>
      </c>
    </row>
    <row r="35" spans="1:9" s="2" customFormat="1" ht="150" x14ac:dyDescent="0.25">
      <c r="A35" s="8">
        <v>30</v>
      </c>
      <c r="B35" s="9" t="s">
        <v>112</v>
      </c>
      <c r="C35" s="9" t="s">
        <v>7</v>
      </c>
      <c r="D35" s="9" t="s">
        <v>63</v>
      </c>
      <c r="E35" s="9" t="s">
        <v>9</v>
      </c>
      <c r="F35" s="10" t="s">
        <v>120</v>
      </c>
      <c r="G35" s="10" t="s">
        <v>121</v>
      </c>
      <c r="H35" s="10" t="s">
        <v>122</v>
      </c>
      <c r="I35" s="10" t="s">
        <v>45</v>
      </c>
    </row>
    <row r="36" spans="1:9" s="2" customFormat="1" ht="60" x14ac:dyDescent="0.25">
      <c r="A36" s="8">
        <v>31</v>
      </c>
      <c r="B36" s="9" t="s">
        <v>112</v>
      </c>
      <c r="C36" s="9" t="s">
        <v>20</v>
      </c>
      <c r="D36" s="9" t="s">
        <v>63</v>
      </c>
      <c r="E36" s="9" t="s">
        <v>15</v>
      </c>
      <c r="F36" s="10" t="s">
        <v>123</v>
      </c>
      <c r="G36" s="10" t="s">
        <v>124</v>
      </c>
      <c r="H36" s="10" t="s">
        <v>125</v>
      </c>
      <c r="I36" s="10" t="s">
        <v>126</v>
      </c>
    </row>
    <row r="37" spans="1:9" s="2" customFormat="1" ht="180" x14ac:dyDescent="0.25">
      <c r="A37" s="8">
        <v>32</v>
      </c>
      <c r="B37" s="9" t="s">
        <v>127</v>
      </c>
      <c r="C37" s="9" t="s">
        <v>29</v>
      </c>
      <c r="D37" s="9" t="s">
        <v>63</v>
      </c>
      <c r="E37" s="9" t="s">
        <v>9</v>
      </c>
      <c r="F37" s="10" t="s">
        <v>128</v>
      </c>
      <c r="G37" s="10" t="s">
        <v>129</v>
      </c>
      <c r="H37" s="14" t="s">
        <v>130</v>
      </c>
      <c r="I37" s="10" t="s">
        <v>131</v>
      </c>
    </row>
    <row r="38" spans="1:9" s="2" customFormat="1" ht="105" x14ac:dyDescent="0.25">
      <c r="A38" s="8">
        <v>33</v>
      </c>
      <c r="B38" s="9" t="s">
        <v>127</v>
      </c>
      <c r="C38" s="9" t="s">
        <v>7</v>
      </c>
      <c r="D38" s="9" t="s">
        <v>63</v>
      </c>
      <c r="E38" s="9" t="s">
        <v>9</v>
      </c>
      <c r="F38" s="10" t="s">
        <v>132</v>
      </c>
      <c r="G38" s="10" t="s">
        <v>133</v>
      </c>
      <c r="H38" s="10" t="s">
        <v>134</v>
      </c>
      <c r="I38" s="10" t="s">
        <v>45</v>
      </c>
    </row>
    <row r="39" spans="1:9" s="2" customFormat="1" ht="135" x14ac:dyDescent="0.25">
      <c r="A39" s="8">
        <v>34</v>
      </c>
      <c r="B39" s="9" t="s">
        <v>135</v>
      </c>
      <c r="C39" s="9" t="s">
        <v>7</v>
      </c>
      <c r="D39" s="9" t="s">
        <v>63</v>
      </c>
      <c r="E39" s="9" t="s">
        <v>9</v>
      </c>
      <c r="F39" s="10" t="s">
        <v>136</v>
      </c>
      <c r="G39" s="10" t="s">
        <v>137</v>
      </c>
      <c r="H39" s="10" t="s">
        <v>64</v>
      </c>
      <c r="I39" s="10" t="s">
        <v>45</v>
      </c>
    </row>
    <row r="40" spans="1:9" s="2" customFormat="1" ht="90" x14ac:dyDescent="0.25">
      <c r="A40" s="8">
        <v>35</v>
      </c>
      <c r="B40" s="9" t="s">
        <v>138</v>
      </c>
      <c r="C40" s="9" t="s">
        <v>29</v>
      </c>
      <c r="D40" s="9" t="s">
        <v>139</v>
      </c>
      <c r="E40" s="9" t="s">
        <v>30</v>
      </c>
      <c r="F40" s="10" t="s">
        <v>140</v>
      </c>
      <c r="G40" s="10" t="s">
        <v>141</v>
      </c>
      <c r="H40" s="10" t="s">
        <v>142</v>
      </c>
      <c r="I40" s="10" t="s">
        <v>143</v>
      </c>
    </row>
    <row r="41" spans="1:9" s="2" customFormat="1" ht="90" x14ac:dyDescent="0.25">
      <c r="A41" s="8">
        <v>36</v>
      </c>
      <c r="B41" s="9" t="s">
        <v>138</v>
      </c>
      <c r="C41" s="9" t="s">
        <v>29</v>
      </c>
      <c r="D41" s="9" t="s">
        <v>139</v>
      </c>
      <c r="E41" s="9" t="s">
        <v>30</v>
      </c>
      <c r="F41" s="10" t="s">
        <v>88</v>
      </c>
      <c r="G41" s="10" t="s">
        <v>518</v>
      </c>
      <c r="H41" s="10" t="s">
        <v>515</v>
      </c>
      <c r="I41" s="10" t="s">
        <v>144</v>
      </c>
    </row>
    <row r="42" spans="1:9" s="2" customFormat="1" ht="120" x14ac:dyDescent="0.25">
      <c r="A42" s="8">
        <v>37</v>
      </c>
      <c r="B42" s="9" t="s">
        <v>138</v>
      </c>
      <c r="C42" s="9" t="s">
        <v>7</v>
      </c>
      <c r="D42" s="9" t="s">
        <v>139</v>
      </c>
      <c r="E42" s="9" t="s">
        <v>9</v>
      </c>
      <c r="F42" s="10" t="s">
        <v>145</v>
      </c>
      <c r="G42" s="10" t="s">
        <v>146</v>
      </c>
      <c r="H42" s="10" t="s">
        <v>64</v>
      </c>
      <c r="I42" s="10" t="s">
        <v>45</v>
      </c>
    </row>
    <row r="43" spans="1:9" s="2" customFormat="1" ht="75" x14ac:dyDescent="0.25">
      <c r="A43" s="8">
        <v>38</v>
      </c>
      <c r="B43" s="9" t="s">
        <v>138</v>
      </c>
      <c r="C43" s="9" t="s">
        <v>14</v>
      </c>
      <c r="D43" s="9" t="s">
        <v>139</v>
      </c>
      <c r="E43" s="9" t="s">
        <v>15</v>
      </c>
      <c r="F43" s="10" t="s">
        <v>147</v>
      </c>
      <c r="G43" s="10" t="s">
        <v>533</v>
      </c>
      <c r="H43" s="10" t="s">
        <v>534</v>
      </c>
      <c r="I43" s="10" t="s">
        <v>534</v>
      </c>
    </row>
    <row r="44" spans="1:9" s="2" customFormat="1" ht="90" x14ac:dyDescent="0.25">
      <c r="A44" s="8">
        <v>39</v>
      </c>
      <c r="B44" s="9" t="s">
        <v>138</v>
      </c>
      <c r="C44" s="9" t="s">
        <v>20</v>
      </c>
      <c r="D44" s="9" t="s">
        <v>139</v>
      </c>
      <c r="E44" s="9" t="s">
        <v>15</v>
      </c>
      <c r="F44" s="10" t="s">
        <v>148</v>
      </c>
      <c r="G44" s="10" t="s">
        <v>544</v>
      </c>
      <c r="H44" s="10" t="s">
        <v>534</v>
      </c>
      <c r="I44" s="10" t="s">
        <v>535</v>
      </c>
    </row>
    <row r="45" spans="1:9" s="2" customFormat="1" ht="195" x14ac:dyDescent="0.25">
      <c r="A45" s="8">
        <v>40</v>
      </c>
      <c r="B45" s="9" t="s">
        <v>138</v>
      </c>
      <c r="C45" s="9" t="s">
        <v>23</v>
      </c>
      <c r="D45" s="9" t="s">
        <v>139</v>
      </c>
      <c r="E45" s="9" t="s">
        <v>24</v>
      </c>
      <c r="F45" s="10" t="s">
        <v>149</v>
      </c>
      <c r="G45" s="10" t="s">
        <v>150</v>
      </c>
      <c r="H45" s="10" t="s">
        <v>151</v>
      </c>
      <c r="I45" s="15" t="s">
        <v>152</v>
      </c>
    </row>
    <row r="46" spans="1:9" s="2" customFormat="1" ht="120" x14ac:dyDescent="0.25">
      <c r="A46" s="8">
        <v>41</v>
      </c>
      <c r="B46" s="9" t="s">
        <v>153</v>
      </c>
      <c r="C46" s="9" t="s">
        <v>29</v>
      </c>
      <c r="D46" s="9" t="s">
        <v>154</v>
      </c>
      <c r="E46" s="9" t="s">
        <v>30</v>
      </c>
      <c r="F46" s="10" t="s">
        <v>155</v>
      </c>
      <c r="G46" s="10" t="s">
        <v>517</v>
      </c>
      <c r="H46" s="10" t="s">
        <v>520</v>
      </c>
      <c r="I46" s="10" t="s">
        <v>521</v>
      </c>
    </row>
    <row r="47" spans="1:9" s="2" customFormat="1" ht="75" x14ac:dyDescent="0.25">
      <c r="A47" s="8">
        <v>42</v>
      </c>
      <c r="B47" s="9" t="s">
        <v>153</v>
      </c>
      <c r="C47" s="9" t="s">
        <v>29</v>
      </c>
      <c r="D47" s="9" t="s">
        <v>154</v>
      </c>
      <c r="E47" s="9" t="s">
        <v>30</v>
      </c>
      <c r="F47" s="10" t="s">
        <v>516</v>
      </c>
      <c r="G47" s="10" t="s">
        <v>522</v>
      </c>
      <c r="H47" s="10" t="s">
        <v>523</v>
      </c>
      <c r="I47" s="10" t="s">
        <v>524</v>
      </c>
    </row>
    <row r="48" spans="1:9" s="2" customFormat="1" ht="75" x14ac:dyDescent="0.25">
      <c r="A48" s="8">
        <v>43</v>
      </c>
      <c r="B48" s="9" t="s">
        <v>153</v>
      </c>
      <c r="C48" s="9" t="s">
        <v>14</v>
      </c>
      <c r="D48" s="9" t="s">
        <v>154</v>
      </c>
      <c r="E48" s="9" t="s">
        <v>15</v>
      </c>
      <c r="F48" s="10" t="s">
        <v>156</v>
      </c>
      <c r="G48" s="10" t="s">
        <v>157</v>
      </c>
      <c r="H48" s="10" t="s">
        <v>158</v>
      </c>
      <c r="I48" s="10" t="s">
        <v>159</v>
      </c>
    </row>
    <row r="49" spans="1:9" s="2" customFormat="1" ht="180" x14ac:dyDescent="0.25">
      <c r="A49" s="8">
        <v>44</v>
      </c>
      <c r="B49" s="9" t="s">
        <v>153</v>
      </c>
      <c r="C49" s="9" t="s">
        <v>14</v>
      </c>
      <c r="D49" s="9" t="s">
        <v>154</v>
      </c>
      <c r="E49" s="9" t="s">
        <v>15</v>
      </c>
      <c r="F49" s="10" t="s">
        <v>526</v>
      </c>
      <c r="G49" s="10" t="s">
        <v>527</v>
      </c>
      <c r="H49" s="10" t="s">
        <v>528</v>
      </c>
      <c r="I49" s="10" t="s">
        <v>530</v>
      </c>
    </row>
    <row r="50" spans="1:9" s="2" customFormat="1" ht="75" x14ac:dyDescent="0.25">
      <c r="A50" s="8">
        <v>45</v>
      </c>
      <c r="B50" s="9" t="s">
        <v>153</v>
      </c>
      <c r="C50" s="9" t="s">
        <v>20</v>
      </c>
      <c r="D50" s="9" t="s">
        <v>154</v>
      </c>
      <c r="E50" s="9" t="s">
        <v>15</v>
      </c>
      <c r="F50" s="10" t="s">
        <v>536</v>
      </c>
      <c r="G50" s="10" t="s">
        <v>537</v>
      </c>
      <c r="H50" s="10" t="s">
        <v>529</v>
      </c>
      <c r="I50" s="10"/>
    </row>
    <row r="51" spans="1:9" s="2" customFormat="1" ht="150" x14ac:dyDescent="0.25">
      <c r="A51" s="8">
        <v>46</v>
      </c>
      <c r="B51" s="9" t="s">
        <v>153</v>
      </c>
      <c r="C51" s="9" t="s">
        <v>23</v>
      </c>
      <c r="D51" s="9" t="s">
        <v>154</v>
      </c>
      <c r="E51" s="9" t="s">
        <v>24</v>
      </c>
      <c r="F51" s="10" t="s">
        <v>531</v>
      </c>
      <c r="G51" s="10" t="s">
        <v>532</v>
      </c>
      <c r="H51" s="10" t="s">
        <v>160</v>
      </c>
      <c r="I51" s="11" t="s">
        <v>525</v>
      </c>
    </row>
    <row r="52" spans="1:9" ht="409.5" x14ac:dyDescent="0.25">
      <c r="A52" s="28">
        <v>47</v>
      </c>
      <c r="B52" s="9" t="s">
        <v>161</v>
      </c>
      <c r="C52" s="9" t="s">
        <v>29</v>
      </c>
      <c r="D52" s="9" t="s">
        <v>167</v>
      </c>
      <c r="E52" s="9" t="s">
        <v>9</v>
      </c>
      <c r="F52" s="10" t="s">
        <v>551</v>
      </c>
      <c r="G52" s="10" t="s">
        <v>552</v>
      </c>
      <c r="H52" s="10" t="s">
        <v>559</v>
      </c>
      <c r="I52" s="10" t="s">
        <v>560</v>
      </c>
    </row>
    <row r="53" spans="1:9" ht="75" x14ac:dyDescent="0.25">
      <c r="A53" s="8">
        <v>48</v>
      </c>
      <c r="B53" s="9" t="s">
        <v>161</v>
      </c>
      <c r="C53" s="9" t="s">
        <v>29</v>
      </c>
      <c r="D53" s="9" t="s">
        <v>167</v>
      </c>
      <c r="E53" s="9" t="s">
        <v>9</v>
      </c>
      <c r="F53" s="10" t="s">
        <v>170</v>
      </c>
      <c r="G53" s="10" t="s">
        <v>171</v>
      </c>
      <c r="H53" s="10" t="s">
        <v>172</v>
      </c>
      <c r="I53" s="10" t="s">
        <v>173</v>
      </c>
    </row>
    <row r="54" spans="1:9" ht="240" x14ac:dyDescent="0.25">
      <c r="A54" s="8">
        <v>49</v>
      </c>
      <c r="B54" s="9" t="s">
        <v>161</v>
      </c>
      <c r="C54" s="9" t="s">
        <v>29</v>
      </c>
      <c r="D54" s="9" t="s">
        <v>167</v>
      </c>
      <c r="E54" s="9" t="s">
        <v>30</v>
      </c>
      <c r="F54" s="10" t="s">
        <v>88</v>
      </c>
      <c r="G54" s="10" t="s">
        <v>174</v>
      </c>
      <c r="H54" s="10" t="s">
        <v>175</v>
      </c>
      <c r="I54" s="10" t="s">
        <v>176</v>
      </c>
    </row>
    <row r="55" spans="1:9" ht="60" x14ac:dyDescent="0.25">
      <c r="A55" s="8">
        <v>50</v>
      </c>
      <c r="B55" s="9" t="s">
        <v>161</v>
      </c>
      <c r="C55" s="9" t="s">
        <v>29</v>
      </c>
      <c r="D55" s="9" t="s">
        <v>167</v>
      </c>
      <c r="E55" s="9" t="s">
        <v>9</v>
      </c>
      <c r="F55" s="10" t="s">
        <v>177</v>
      </c>
      <c r="G55" s="10" t="s">
        <v>88</v>
      </c>
      <c r="H55" s="10" t="s">
        <v>178</v>
      </c>
      <c r="I55" s="10" t="s">
        <v>179</v>
      </c>
    </row>
    <row r="56" spans="1:9" ht="90" x14ac:dyDescent="0.25">
      <c r="A56" s="8">
        <v>51</v>
      </c>
      <c r="B56" s="9" t="s">
        <v>161</v>
      </c>
      <c r="C56" s="9" t="s">
        <v>180</v>
      </c>
      <c r="D56" s="9" t="s">
        <v>167</v>
      </c>
      <c r="E56" s="9" t="s">
        <v>30</v>
      </c>
      <c r="F56" s="10" t="s">
        <v>181</v>
      </c>
      <c r="G56" s="10" t="s">
        <v>182</v>
      </c>
      <c r="H56" s="10" t="s">
        <v>183</v>
      </c>
      <c r="I56" s="10" t="s">
        <v>184</v>
      </c>
    </row>
    <row r="57" spans="1:9" ht="105" x14ac:dyDescent="0.25">
      <c r="A57" s="8">
        <v>52</v>
      </c>
      <c r="B57" s="9" t="s">
        <v>161</v>
      </c>
      <c r="C57" s="9" t="s">
        <v>23</v>
      </c>
      <c r="D57" s="9" t="s">
        <v>167</v>
      </c>
      <c r="E57" s="9" t="s">
        <v>24</v>
      </c>
      <c r="F57" s="10" t="s">
        <v>185</v>
      </c>
      <c r="G57" s="10" t="s">
        <v>186</v>
      </c>
      <c r="H57" s="10" t="s">
        <v>187</v>
      </c>
      <c r="I57" s="10" t="s">
        <v>188</v>
      </c>
    </row>
    <row r="58" spans="1:9" ht="75" x14ac:dyDescent="0.25">
      <c r="A58" s="8">
        <v>53</v>
      </c>
      <c r="B58" s="9" t="s">
        <v>189</v>
      </c>
      <c r="C58" s="9" t="s">
        <v>29</v>
      </c>
      <c r="D58" s="9" t="s">
        <v>167</v>
      </c>
      <c r="E58" s="9" t="s">
        <v>30</v>
      </c>
      <c r="F58" s="17" t="s">
        <v>190</v>
      </c>
      <c r="G58" s="17" t="s">
        <v>191</v>
      </c>
      <c r="H58" s="15" t="s">
        <v>192</v>
      </c>
      <c r="I58" s="10" t="s">
        <v>193</v>
      </c>
    </row>
    <row r="59" spans="1:9" ht="60" x14ac:dyDescent="0.25">
      <c r="A59" s="8">
        <v>54</v>
      </c>
      <c r="B59" s="9" t="s">
        <v>189</v>
      </c>
      <c r="C59" s="9" t="s">
        <v>29</v>
      </c>
      <c r="D59" s="9" t="s">
        <v>167</v>
      </c>
      <c r="E59" s="9" t="s">
        <v>30</v>
      </c>
      <c r="F59" s="10" t="s">
        <v>194</v>
      </c>
      <c r="G59" s="10" t="s">
        <v>195</v>
      </c>
      <c r="H59" s="10" t="s">
        <v>196</v>
      </c>
      <c r="I59" s="10" t="s">
        <v>197</v>
      </c>
    </row>
    <row r="60" spans="1:9" ht="60" x14ac:dyDescent="0.25">
      <c r="A60" s="8">
        <v>55</v>
      </c>
      <c r="B60" s="9" t="s">
        <v>189</v>
      </c>
      <c r="C60" s="9" t="s">
        <v>198</v>
      </c>
      <c r="D60" s="9" t="s">
        <v>167</v>
      </c>
      <c r="E60" s="9" t="s">
        <v>9</v>
      </c>
      <c r="F60" s="10" t="s">
        <v>194</v>
      </c>
      <c r="G60" s="10" t="s">
        <v>195</v>
      </c>
      <c r="H60" s="15" t="s">
        <v>199</v>
      </c>
      <c r="I60" s="10" t="s">
        <v>197</v>
      </c>
    </row>
    <row r="61" spans="1:9" ht="180" x14ac:dyDescent="0.25">
      <c r="A61" s="8">
        <v>56</v>
      </c>
      <c r="B61" s="9" t="s">
        <v>189</v>
      </c>
      <c r="C61" s="9" t="s">
        <v>14</v>
      </c>
      <c r="D61" s="9" t="s">
        <v>167</v>
      </c>
      <c r="E61" s="9" t="s">
        <v>15</v>
      </c>
      <c r="F61" s="13" t="s">
        <v>200</v>
      </c>
      <c r="G61" s="13" t="s">
        <v>201</v>
      </c>
      <c r="H61" s="13" t="s">
        <v>202</v>
      </c>
      <c r="I61" s="13" t="s">
        <v>203</v>
      </c>
    </row>
    <row r="62" spans="1:9" ht="150" x14ac:dyDescent="0.25">
      <c r="A62" s="8">
        <v>57</v>
      </c>
      <c r="B62" s="9" t="s">
        <v>189</v>
      </c>
      <c r="C62" s="9" t="s">
        <v>20</v>
      </c>
      <c r="D62" s="9" t="s">
        <v>167</v>
      </c>
      <c r="E62" s="9" t="s">
        <v>15</v>
      </c>
      <c r="F62" s="13" t="s">
        <v>204</v>
      </c>
      <c r="G62" s="13" t="s">
        <v>205</v>
      </c>
      <c r="H62" s="13" t="s">
        <v>206</v>
      </c>
      <c r="I62" s="13" t="s">
        <v>207</v>
      </c>
    </row>
    <row r="63" spans="1:9" ht="75" x14ac:dyDescent="0.25">
      <c r="A63" s="8">
        <v>58</v>
      </c>
      <c r="B63" s="9" t="s">
        <v>208</v>
      </c>
      <c r="C63" s="9" t="s">
        <v>23</v>
      </c>
      <c r="D63" s="9" t="s">
        <v>167</v>
      </c>
      <c r="E63" s="9" t="s">
        <v>24</v>
      </c>
      <c r="F63" s="10" t="s">
        <v>209</v>
      </c>
      <c r="G63" s="10" t="s">
        <v>210</v>
      </c>
      <c r="H63" s="10" t="s">
        <v>211</v>
      </c>
      <c r="I63" s="10" t="s">
        <v>212</v>
      </c>
    </row>
    <row r="64" spans="1:9" ht="90" x14ac:dyDescent="0.25">
      <c r="A64" s="8">
        <v>59</v>
      </c>
      <c r="B64" s="9" t="s">
        <v>213</v>
      </c>
      <c r="C64" s="9" t="s">
        <v>23</v>
      </c>
      <c r="D64" s="9" t="s">
        <v>167</v>
      </c>
      <c r="E64" s="9" t="s">
        <v>24</v>
      </c>
      <c r="F64" s="10" t="s">
        <v>214</v>
      </c>
      <c r="G64" s="10" t="s">
        <v>215</v>
      </c>
      <c r="H64" s="10" t="s">
        <v>216</v>
      </c>
      <c r="I64" s="10" t="s">
        <v>217</v>
      </c>
    </row>
    <row r="65" spans="1:9" ht="105" x14ac:dyDescent="0.25">
      <c r="A65" s="8">
        <v>60</v>
      </c>
      <c r="B65" s="9" t="s">
        <v>218</v>
      </c>
      <c r="C65" s="9" t="s">
        <v>29</v>
      </c>
      <c r="D65" s="9" t="s">
        <v>219</v>
      </c>
      <c r="E65" s="9" t="s">
        <v>30</v>
      </c>
      <c r="F65" s="13" t="s">
        <v>220</v>
      </c>
      <c r="G65" s="13" t="s">
        <v>221</v>
      </c>
      <c r="H65" s="10" t="s">
        <v>222</v>
      </c>
      <c r="I65" s="10" t="s">
        <v>223</v>
      </c>
    </row>
    <row r="66" spans="1:9" ht="75" x14ac:dyDescent="0.25">
      <c r="A66" s="8">
        <v>61</v>
      </c>
      <c r="B66" s="9" t="s">
        <v>218</v>
      </c>
      <c r="C66" s="9" t="s">
        <v>29</v>
      </c>
      <c r="D66" s="9" t="s">
        <v>219</v>
      </c>
      <c r="E66" s="9" t="s">
        <v>30</v>
      </c>
      <c r="F66" s="13" t="s">
        <v>224</v>
      </c>
      <c r="G66" s="13" t="s">
        <v>225</v>
      </c>
      <c r="H66" s="10" t="s">
        <v>226</v>
      </c>
      <c r="I66" s="10" t="s">
        <v>227</v>
      </c>
    </row>
    <row r="67" spans="1:9" ht="195" x14ac:dyDescent="0.25">
      <c r="A67" s="8">
        <v>62</v>
      </c>
      <c r="B67" s="9" t="s">
        <v>218</v>
      </c>
      <c r="C67" s="9" t="s">
        <v>29</v>
      </c>
      <c r="D67" s="9" t="s">
        <v>219</v>
      </c>
      <c r="E67" s="9" t="s">
        <v>30</v>
      </c>
      <c r="F67" s="10" t="s">
        <v>228</v>
      </c>
      <c r="G67" s="10" t="s">
        <v>229</v>
      </c>
      <c r="H67" s="13" t="s">
        <v>230</v>
      </c>
      <c r="I67" s="10" t="s">
        <v>231</v>
      </c>
    </row>
    <row r="68" spans="1:9" ht="405" x14ac:dyDescent="0.25">
      <c r="A68" s="8">
        <v>63</v>
      </c>
      <c r="B68" s="9" t="s">
        <v>218</v>
      </c>
      <c r="C68" s="9" t="s">
        <v>29</v>
      </c>
      <c r="D68" s="9" t="s">
        <v>219</v>
      </c>
      <c r="E68" s="9" t="s">
        <v>30</v>
      </c>
      <c r="F68" s="13" t="s">
        <v>232</v>
      </c>
      <c r="G68" s="13" t="s">
        <v>538</v>
      </c>
      <c r="H68" s="13" t="s">
        <v>543</v>
      </c>
      <c r="I68" s="13" t="s">
        <v>233</v>
      </c>
    </row>
    <row r="69" spans="1:9" ht="135" x14ac:dyDescent="0.25">
      <c r="A69" s="8">
        <v>64</v>
      </c>
      <c r="B69" s="9" t="s">
        <v>218</v>
      </c>
      <c r="C69" s="9" t="s">
        <v>14</v>
      </c>
      <c r="D69" s="9" t="s">
        <v>219</v>
      </c>
      <c r="E69" s="9" t="s">
        <v>15</v>
      </c>
      <c r="F69" s="13" t="s">
        <v>234</v>
      </c>
      <c r="G69" s="13" t="s">
        <v>235</v>
      </c>
      <c r="H69" s="10" t="s">
        <v>236</v>
      </c>
      <c r="I69" s="13" t="s">
        <v>237</v>
      </c>
    </row>
    <row r="70" spans="1:9" ht="135" x14ac:dyDescent="0.25">
      <c r="A70" s="8">
        <v>65</v>
      </c>
      <c r="B70" s="9" t="s">
        <v>218</v>
      </c>
      <c r="C70" s="9" t="s">
        <v>20</v>
      </c>
      <c r="D70" s="9" t="s">
        <v>219</v>
      </c>
      <c r="E70" s="9" t="s">
        <v>15</v>
      </c>
      <c r="F70" s="13" t="s">
        <v>238</v>
      </c>
      <c r="G70" s="13" t="s">
        <v>239</v>
      </c>
      <c r="H70" s="13" t="s">
        <v>240</v>
      </c>
      <c r="I70" s="13" t="s">
        <v>241</v>
      </c>
    </row>
    <row r="71" spans="1:9" ht="75" x14ac:dyDescent="0.25">
      <c r="A71" s="8">
        <v>66</v>
      </c>
      <c r="B71" s="9" t="s">
        <v>218</v>
      </c>
      <c r="C71" s="9" t="s">
        <v>23</v>
      </c>
      <c r="D71" s="9" t="s">
        <v>219</v>
      </c>
      <c r="E71" s="9" t="s">
        <v>9</v>
      </c>
      <c r="F71" s="10" t="s">
        <v>88</v>
      </c>
      <c r="G71" s="10" t="s">
        <v>88</v>
      </c>
      <c r="H71" s="10" t="s">
        <v>242</v>
      </c>
      <c r="I71" s="10" t="s">
        <v>243</v>
      </c>
    </row>
    <row r="72" spans="1:9" ht="255" x14ac:dyDescent="0.25">
      <c r="A72" s="8">
        <v>67</v>
      </c>
      <c r="B72" s="9" t="s">
        <v>218</v>
      </c>
      <c r="C72" s="9" t="s">
        <v>23</v>
      </c>
      <c r="D72" s="9" t="s">
        <v>219</v>
      </c>
      <c r="E72" s="9" t="s">
        <v>24</v>
      </c>
      <c r="F72" s="10" t="s">
        <v>244</v>
      </c>
      <c r="G72" s="13" t="s">
        <v>245</v>
      </c>
      <c r="H72" s="10" t="s">
        <v>246</v>
      </c>
      <c r="I72" s="13" t="s">
        <v>247</v>
      </c>
    </row>
    <row r="73" spans="1:9" ht="270" x14ac:dyDescent="0.25">
      <c r="A73" s="8">
        <v>68</v>
      </c>
      <c r="B73" s="9" t="s">
        <v>248</v>
      </c>
      <c r="C73" s="9" t="s">
        <v>180</v>
      </c>
      <c r="D73" s="9" t="s">
        <v>219</v>
      </c>
      <c r="E73" s="9" t="s">
        <v>9</v>
      </c>
      <c r="F73" s="10" t="s">
        <v>249</v>
      </c>
      <c r="G73" s="13" t="s">
        <v>250</v>
      </c>
      <c r="H73" s="18" t="s">
        <v>251</v>
      </c>
      <c r="I73" s="18" t="s">
        <v>252</v>
      </c>
    </row>
    <row r="74" spans="1:9" ht="225" x14ac:dyDescent="0.25">
      <c r="A74" s="8">
        <v>69</v>
      </c>
      <c r="B74" s="9" t="s">
        <v>248</v>
      </c>
      <c r="C74" s="9" t="s">
        <v>14</v>
      </c>
      <c r="D74" s="9" t="s">
        <v>219</v>
      </c>
      <c r="E74" s="9" t="s">
        <v>15</v>
      </c>
      <c r="F74" s="13" t="s">
        <v>253</v>
      </c>
      <c r="G74" s="13" t="s">
        <v>254</v>
      </c>
      <c r="H74" s="10" t="s">
        <v>236</v>
      </c>
      <c r="I74" s="13" t="s">
        <v>255</v>
      </c>
    </row>
    <row r="75" spans="1:9" ht="285" x14ac:dyDescent="0.25">
      <c r="A75" s="8">
        <v>70</v>
      </c>
      <c r="B75" s="9" t="s">
        <v>248</v>
      </c>
      <c r="C75" s="9" t="s">
        <v>20</v>
      </c>
      <c r="D75" s="9" t="s">
        <v>219</v>
      </c>
      <c r="E75" s="9" t="s">
        <v>15</v>
      </c>
      <c r="F75" s="13" t="s">
        <v>256</v>
      </c>
      <c r="G75" s="13" t="s">
        <v>257</v>
      </c>
      <c r="H75" s="13" t="s">
        <v>240</v>
      </c>
      <c r="I75" s="13" t="s">
        <v>258</v>
      </c>
    </row>
    <row r="76" spans="1:9" ht="75" x14ac:dyDescent="0.25">
      <c r="A76" s="8">
        <v>71</v>
      </c>
      <c r="B76" s="9" t="s">
        <v>248</v>
      </c>
      <c r="C76" s="9" t="s">
        <v>23</v>
      </c>
      <c r="D76" s="9" t="s">
        <v>219</v>
      </c>
      <c r="E76" s="9" t="s">
        <v>9</v>
      </c>
      <c r="F76" s="10" t="s">
        <v>88</v>
      </c>
      <c r="G76" s="10" t="s">
        <v>88</v>
      </c>
      <c r="H76" s="10" t="s">
        <v>242</v>
      </c>
      <c r="I76" s="10" t="s">
        <v>243</v>
      </c>
    </row>
    <row r="77" spans="1:9" ht="255" x14ac:dyDescent="0.25">
      <c r="A77" s="8">
        <v>72</v>
      </c>
      <c r="B77" s="9" t="s">
        <v>248</v>
      </c>
      <c r="C77" s="9" t="s">
        <v>23</v>
      </c>
      <c r="D77" s="9" t="s">
        <v>219</v>
      </c>
      <c r="E77" s="9" t="s">
        <v>24</v>
      </c>
      <c r="F77" s="10" t="s">
        <v>259</v>
      </c>
      <c r="G77" s="13" t="s">
        <v>260</v>
      </c>
      <c r="H77" s="10" t="s">
        <v>261</v>
      </c>
      <c r="I77" s="13" t="s">
        <v>262</v>
      </c>
    </row>
    <row r="78" spans="1:9" ht="75" x14ac:dyDescent="0.25">
      <c r="A78" s="8">
        <v>73</v>
      </c>
      <c r="B78" s="9" t="s">
        <v>263</v>
      </c>
      <c r="C78" s="9" t="s">
        <v>29</v>
      </c>
      <c r="D78" s="9" t="s">
        <v>219</v>
      </c>
      <c r="E78" s="9" t="s">
        <v>30</v>
      </c>
      <c r="F78" s="10" t="s">
        <v>264</v>
      </c>
      <c r="G78" s="10" t="s">
        <v>264</v>
      </c>
      <c r="H78" s="13" t="s">
        <v>265</v>
      </c>
      <c r="I78" s="10" t="s">
        <v>266</v>
      </c>
    </row>
    <row r="79" spans="1:9" ht="330" x14ac:dyDescent="0.25">
      <c r="A79" s="8">
        <v>74</v>
      </c>
      <c r="B79" s="9" t="s">
        <v>263</v>
      </c>
      <c r="C79" s="9" t="s">
        <v>29</v>
      </c>
      <c r="D79" s="9" t="s">
        <v>219</v>
      </c>
      <c r="E79" s="9" t="s">
        <v>30</v>
      </c>
      <c r="F79" s="13" t="s">
        <v>540</v>
      </c>
      <c r="G79" s="13" t="s">
        <v>539</v>
      </c>
      <c r="H79" s="13" t="s">
        <v>541</v>
      </c>
      <c r="I79" s="13" t="s">
        <v>542</v>
      </c>
    </row>
    <row r="80" spans="1:9" ht="135" x14ac:dyDescent="0.25">
      <c r="A80" s="8">
        <v>75</v>
      </c>
      <c r="B80" s="9" t="s">
        <v>263</v>
      </c>
      <c r="C80" s="9" t="s">
        <v>14</v>
      </c>
      <c r="D80" s="9" t="s">
        <v>219</v>
      </c>
      <c r="E80" s="9" t="s">
        <v>15</v>
      </c>
      <c r="F80" s="13" t="s">
        <v>267</v>
      </c>
      <c r="G80" s="13" t="s">
        <v>268</v>
      </c>
      <c r="H80" s="13" t="s">
        <v>236</v>
      </c>
      <c r="I80" s="13" t="s">
        <v>269</v>
      </c>
    </row>
    <row r="81" spans="1:9" ht="135" x14ac:dyDescent="0.25">
      <c r="A81" s="8">
        <v>76</v>
      </c>
      <c r="B81" s="9" t="s">
        <v>263</v>
      </c>
      <c r="C81" s="9" t="s">
        <v>20</v>
      </c>
      <c r="D81" s="9" t="s">
        <v>219</v>
      </c>
      <c r="E81" s="9" t="s">
        <v>15</v>
      </c>
      <c r="F81" s="13" t="s">
        <v>270</v>
      </c>
      <c r="G81" s="13" t="s">
        <v>271</v>
      </c>
      <c r="H81" s="13" t="s">
        <v>240</v>
      </c>
      <c r="I81" s="13" t="s">
        <v>272</v>
      </c>
    </row>
    <row r="82" spans="1:9" ht="75" x14ac:dyDescent="0.25">
      <c r="A82" s="8">
        <v>77</v>
      </c>
      <c r="B82" s="9" t="s">
        <v>263</v>
      </c>
      <c r="C82" s="9" t="s">
        <v>23</v>
      </c>
      <c r="D82" s="9" t="s">
        <v>219</v>
      </c>
      <c r="E82" s="9" t="s">
        <v>9</v>
      </c>
      <c r="F82" s="10" t="s">
        <v>88</v>
      </c>
      <c r="G82" s="10" t="s">
        <v>88</v>
      </c>
      <c r="H82" s="10" t="s">
        <v>242</v>
      </c>
      <c r="I82" s="10" t="s">
        <v>243</v>
      </c>
    </row>
    <row r="83" spans="1:9" ht="135" x14ac:dyDescent="0.25">
      <c r="A83" s="8">
        <v>78</v>
      </c>
      <c r="B83" s="9" t="s">
        <v>273</v>
      </c>
      <c r="C83" s="9" t="s">
        <v>29</v>
      </c>
      <c r="D83" s="9" t="s">
        <v>219</v>
      </c>
      <c r="E83" s="9" t="s">
        <v>30</v>
      </c>
      <c r="F83" s="13" t="s">
        <v>274</v>
      </c>
      <c r="G83" s="13" t="s">
        <v>275</v>
      </c>
      <c r="H83" s="10" t="s">
        <v>276</v>
      </c>
      <c r="I83" s="10" t="s">
        <v>277</v>
      </c>
    </row>
    <row r="84" spans="1:9" ht="75" x14ac:dyDescent="0.25">
      <c r="A84" s="8">
        <v>79</v>
      </c>
      <c r="B84" s="9" t="s">
        <v>273</v>
      </c>
      <c r="C84" s="9" t="s">
        <v>29</v>
      </c>
      <c r="D84" s="9" t="s">
        <v>219</v>
      </c>
      <c r="E84" s="9" t="s">
        <v>30</v>
      </c>
      <c r="F84" s="10" t="s">
        <v>278</v>
      </c>
      <c r="G84" s="13" t="s">
        <v>279</v>
      </c>
      <c r="H84" s="10" t="s">
        <v>280</v>
      </c>
      <c r="I84" s="10" t="s">
        <v>281</v>
      </c>
    </row>
    <row r="85" spans="1:9" ht="135" x14ac:dyDescent="0.25">
      <c r="A85" s="8">
        <v>80</v>
      </c>
      <c r="B85" s="9" t="s">
        <v>273</v>
      </c>
      <c r="C85" s="9" t="s">
        <v>180</v>
      </c>
      <c r="D85" s="9" t="s">
        <v>219</v>
      </c>
      <c r="E85" s="9" t="s">
        <v>9</v>
      </c>
      <c r="F85" s="10" t="s">
        <v>282</v>
      </c>
      <c r="G85" s="10" t="s">
        <v>283</v>
      </c>
      <c r="H85" s="10" t="s">
        <v>284</v>
      </c>
      <c r="I85" s="10" t="s">
        <v>285</v>
      </c>
    </row>
    <row r="86" spans="1:9" ht="90" x14ac:dyDescent="0.25">
      <c r="A86" s="8">
        <v>81</v>
      </c>
      <c r="B86" s="9" t="s">
        <v>273</v>
      </c>
      <c r="C86" s="9" t="s">
        <v>198</v>
      </c>
      <c r="D86" s="9" t="s">
        <v>219</v>
      </c>
      <c r="E86" s="9" t="s">
        <v>30</v>
      </c>
      <c r="F86" s="18" t="s">
        <v>286</v>
      </c>
      <c r="G86" s="13" t="s">
        <v>287</v>
      </c>
      <c r="H86" s="10" t="s">
        <v>276</v>
      </c>
      <c r="I86" s="10" t="s">
        <v>277</v>
      </c>
    </row>
    <row r="87" spans="1:9" ht="240" x14ac:dyDescent="0.25">
      <c r="A87" s="8">
        <v>82</v>
      </c>
      <c r="B87" s="18" t="s">
        <v>273</v>
      </c>
      <c r="C87" s="18" t="s">
        <v>198</v>
      </c>
      <c r="D87" s="18" t="s">
        <v>219</v>
      </c>
      <c r="E87" s="18" t="s">
        <v>30</v>
      </c>
      <c r="F87" s="18" t="s">
        <v>288</v>
      </c>
      <c r="G87" s="18" t="s">
        <v>289</v>
      </c>
      <c r="H87" s="13" t="s">
        <v>290</v>
      </c>
      <c r="I87" s="13" t="s">
        <v>291</v>
      </c>
    </row>
    <row r="88" spans="1:9" ht="165" x14ac:dyDescent="0.25">
      <c r="A88" s="8">
        <v>83</v>
      </c>
      <c r="B88" s="9" t="s">
        <v>273</v>
      </c>
      <c r="C88" s="9" t="s">
        <v>14</v>
      </c>
      <c r="D88" s="9" t="s">
        <v>219</v>
      </c>
      <c r="E88" s="9" t="s">
        <v>15</v>
      </c>
      <c r="F88" s="13" t="s">
        <v>292</v>
      </c>
      <c r="G88" s="13" t="s">
        <v>293</v>
      </c>
      <c r="H88" s="10" t="s">
        <v>236</v>
      </c>
      <c r="I88" s="13" t="s">
        <v>269</v>
      </c>
    </row>
    <row r="89" spans="1:9" ht="135" x14ac:dyDescent="0.25">
      <c r="A89" s="8">
        <v>84</v>
      </c>
      <c r="B89" s="9" t="s">
        <v>273</v>
      </c>
      <c r="C89" s="9" t="s">
        <v>20</v>
      </c>
      <c r="D89" s="9" t="s">
        <v>219</v>
      </c>
      <c r="E89" s="9" t="s">
        <v>15</v>
      </c>
      <c r="F89" s="13" t="s">
        <v>294</v>
      </c>
      <c r="G89" s="13" t="s">
        <v>295</v>
      </c>
      <c r="H89" s="13" t="s">
        <v>240</v>
      </c>
      <c r="I89" s="13" t="s">
        <v>272</v>
      </c>
    </row>
    <row r="90" spans="1:9" ht="75" x14ac:dyDescent="0.25">
      <c r="A90" s="8">
        <v>85</v>
      </c>
      <c r="B90" s="9" t="s">
        <v>273</v>
      </c>
      <c r="C90" s="9" t="s">
        <v>23</v>
      </c>
      <c r="D90" s="9" t="s">
        <v>219</v>
      </c>
      <c r="E90" s="9" t="s">
        <v>9</v>
      </c>
      <c r="F90" s="10" t="s">
        <v>88</v>
      </c>
      <c r="G90" s="10" t="s">
        <v>88</v>
      </c>
      <c r="H90" s="10" t="s">
        <v>242</v>
      </c>
      <c r="I90" s="10" t="s">
        <v>243</v>
      </c>
    </row>
    <row r="91" spans="1:9" ht="225" x14ac:dyDescent="0.25">
      <c r="A91" s="8">
        <v>86</v>
      </c>
      <c r="B91" s="9" t="s">
        <v>273</v>
      </c>
      <c r="C91" s="9" t="s">
        <v>23</v>
      </c>
      <c r="D91" s="9" t="s">
        <v>219</v>
      </c>
      <c r="E91" s="9" t="s">
        <v>24</v>
      </c>
      <c r="F91" s="10" t="s">
        <v>296</v>
      </c>
      <c r="G91" s="13" t="s">
        <v>297</v>
      </c>
      <c r="H91" s="10" t="s">
        <v>298</v>
      </c>
      <c r="I91" s="13" t="s">
        <v>299</v>
      </c>
    </row>
    <row r="92" spans="1:9" ht="90" x14ac:dyDescent="0.25">
      <c r="A92" s="8">
        <v>87</v>
      </c>
      <c r="B92" s="9" t="s">
        <v>300</v>
      </c>
      <c r="C92" s="9" t="s">
        <v>29</v>
      </c>
      <c r="D92" s="9" t="s">
        <v>301</v>
      </c>
      <c r="E92" s="9" t="s">
        <v>9</v>
      </c>
      <c r="F92" s="10" t="s">
        <v>302</v>
      </c>
      <c r="G92" s="10" t="s">
        <v>303</v>
      </c>
      <c r="H92" s="10" t="s">
        <v>168</v>
      </c>
      <c r="I92" s="10" t="s">
        <v>169</v>
      </c>
    </row>
    <row r="93" spans="1:9" ht="375" x14ac:dyDescent="0.25">
      <c r="A93" s="8">
        <v>88</v>
      </c>
      <c r="B93" s="9" t="s">
        <v>300</v>
      </c>
      <c r="C93" s="9" t="s">
        <v>29</v>
      </c>
      <c r="D93" s="9" t="s">
        <v>301</v>
      </c>
      <c r="E93" s="9" t="s">
        <v>30</v>
      </c>
      <c r="F93" s="10" t="s">
        <v>304</v>
      </c>
      <c r="G93" s="10" t="s">
        <v>305</v>
      </c>
      <c r="H93" s="10" t="s">
        <v>306</v>
      </c>
      <c r="I93" s="10" t="s">
        <v>307</v>
      </c>
    </row>
    <row r="94" spans="1:9" ht="120" x14ac:dyDescent="0.25">
      <c r="A94" s="8">
        <v>89</v>
      </c>
      <c r="B94" s="9" t="s">
        <v>300</v>
      </c>
      <c r="C94" s="9" t="s">
        <v>29</v>
      </c>
      <c r="D94" s="9" t="s">
        <v>301</v>
      </c>
      <c r="E94" s="9" t="s">
        <v>30</v>
      </c>
      <c r="F94" s="19" t="s">
        <v>308</v>
      </c>
      <c r="G94" s="19" t="s">
        <v>309</v>
      </c>
      <c r="H94" s="10" t="s">
        <v>310</v>
      </c>
      <c r="I94" s="10" t="s">
        <v>311</v>
      </c>
    </row>
    <row r="95" spans="1:9" ht="165" x14ac:dyDescent="0.25">
      <c r="A95" s="8">
        <v>90</v>
      </c>
      <c r="B95" s="9" t="s">
        <v>300</v>
      </c>
      <c r="C95" s="9" t="s">
        <v>14</v>
      </c>
      <c r="D95" s="9" t="s">
        <v>301</v>
      </c>
      <c r="E95" s="9" t="s">
        <v>15</v>
      </c>
      <c r="F95" s="10" t="s">
        <v>312</v>
      </c>
      <c r="G95" s="10" t="s">
        <v>313</v>
      </c>
      <c r="H95" s="10" t="s">
        <v>236</v>
      </c>
      <c r="I95" s="13" t="s">
        <v>314</v>
      </c>
    </row>
    <row r="96" spans="1:9" ht="75" x14ac:dyDescent="0.25">
      <c r="A96" s="8">
        <v>91</v>
      </c>
      <c r="B96" s="9" t="s">
        <v>300</v>
      </c>
      <c r="C96" s="9" t="s">
        <v>14</v>
      </c>
      <c r="D96" s="9" t="s">
        <v>301</v>
      </c>
      <c r="E96" s="9" t="s">
        <v>15</v>
      </c>
      <c r="F96" s="10" t="s">
        <v>315</v>
      </c>
      <c r="G96" s="10" t="s">
        <v>316</v>
      </c>
      <c r="H96" s="10" t="s">
        <v>317</v>
      </c>
      <c r="I96" s="10" t="s">
        <v>318</v>
      </c>
    </row>
    <row r="97" spans="1:9" ht="135" x14ac:dyDescent="0.25">
      <c r="A97" s="8">
        <v>92</v>
      </c>
      <c r="B97" s="9" t="s">
        <v>300</v>
      </c>
      <c r="C97" s="9" t="s">
        <v>14</v>
      </c>
      <c r="D97" s="9" t="s">
        <v>301</v>
      </c>
      <c r="E97" s="9" t="s">
        <v>15</v>
      </c>
      <c r="F97" s="10" t="s">
        <v>319</v>
      </c>
      <c r="G97" s="19" t="s">
        <v>320</v>
      </c>
      <c r="H97" s="15" t="s">
        <v>321</v>
      </c>
      <c r="I97" s="10" t="s">
        <v>322</v>
      </c>
    </row>
    <row r="98" spans="1:9" ht="165" x14ac:dyDescent="0.25">
      <c r="A98" s="8">
        <v>93</v>
      </c>
      <c r="B98" s="9" t="s">
        <v>300</v>
      </c>
      <c r="C98" s="9" t="s">
        <v>20</v>
      </c>
      <c r="D98" s="9" t="s">
        <v>301</v>
      </c>
      <c r="E98" s="9" t="s">
        <v>15</v>
      </c>
      <c r="F98" s="10" t="s">
        <v>323</v>
      </c>
      <c r="G98" s="10" t="s">
        <v>324</v>
      </c>
      <c r="H98" s="10" t="s">
        <v>240</v>
      </c>
      <c r="I98" s="13" t="s">
        <v>272</v>
      </c>
    </row>
    <row r="99" spans="1:9" ht="120" x14ac:dyDescent="0.25">
      <c r="A99" s="8">
        <v>94</v>
      </c>
      <c r="B99" s="9" t="s">
        <v>300</v>
      </c>
      <c r="C99" s="9" t="s">
        <v>20</v>
      </c>
      <c r="D99" s="9" t="s">
        <v>301</v>
      </c>
      <c r="E99" s="9" t="s">
        <v>15</v>
      </c>
      <c r="F99" s="10" t="s">
        <v>325</v>
      </c>
      <c r="G99" s="10" t="s">
        <v>326</v>
      </c>
      <c r="H99" s="10" t="s">
        <v>327</v>
      </c>
      <c r="I99" s="13" t="s">
        <v>328</v>
      </c>
    </row>
    <row r="100" spans="1:9" ht="135" x14ac:dyDescent="0.25">
      <c r="A100" s="8">
        <v>95</v>
      </c>
      <c r="B100" s="9" t="s">
        <v>329</v>
      </c>
      <c r="C100" s="9" t="s">
        <v>14</v>
      </c>
      <c r="D100" s="9" t="s">
        <v>301</v>
      </c>
      <c r="E100" s="9" t="s">
        <v>15</v>
      </c>
      <c r="F100" s="10" t="s">
        <v>330</v>
      </c>
      <c r="G100" s="10" t="s">
        <v>331</v>
      </c>
      <c r="H100" s="10" t="s">
        <v>236</v>
      </c>
      <c r="I100" s="13" t="s">
        <v>314</v>
      </c>
    </row>
    <row r="101" spans="1:9" ht="120" x14ac:dyDescent="0.25">
      <c r="A101" s="8">
        <v>96</v>
      </c>
      <c r="B101" s="9" t="s">
        <v>329</v>
      </c>
      <c r="C101" s="9" t="s">
        <v>20</v>
      </c>
      <c r="D101" s="9" t="s">
        <v>301</v>
      </c>
      <c r="E101" s="9" t="s">
        <v>15</v>
      </c>
      <c r="F101" s="10" t="s">
        <v>332</v>
      </c>
      <c r="G101" s="10" t="s">
        <v>333</v>
      </c>
      <c r="H101" s="10" t="s">
        <v>240</v>
      </c>
      <c r="I101" s="13" t="s">
        <v>272</v>
      </c>
    </row>
    <row r="102" spans="1:9" ht="225" x14ac:dyDescent="0.25">
      <c r="A102" s="8">
        <v>97</v>
      </c>
      <c r="B102" s="9" t="s">
        <v>329</v>
      </c>
      <c r="C102" s="9" t="s">
        <v>23</v>
      </c>
      <c r="D102" s="10" t="s">
        <v>301</v>
      </c>
      <c r="E102" s="9" t="s">
        <v>24</v>
      </c>
      <c r="F102" s="10" t="s">
        <v>334</v>
      </c>
      <c r="G102" s="19" t="s">
        <v>335</v>
      </c>
      <c r="H102" s="10" t="s">
        <v>336</v>
      </c>
      <c r="I102" s="19" t="s">
        <v>337</v>
      </c>
    </row>
    <row r="103" spans="1:9" ht="135" x14ac:dyDescent="0.25">
      <c r="A103" s="8">
        <v>98</v>
      </c>
      <c r="B103" s="9" t="s">
        <v>338</v>
      </c>
      <c r="C103" s="9" t="s">
        <v>29</v>
      </c>
      <c r="D103" s="9" t="s">
        <v>339</v>
      </c>
      <c r="E103" s="9" t="s">
        <v>9</v>
      </c>
      <c r="F103" s="10" t="s">
        <v>340</v>
      </c>
      <c r="G103" s="10" t="s">
        <v>341</v>
      </c>
      <c r="H103" s="10" t="s">
        <v>342</v>
      </c>
      <c r="I103" s="10" t="s">
        <v>343</v>
      </c>
    </row>
    <row r="104" spans="1:9" ht="105" x14ac:dyDescent="0.25">
      <c r="A104" s="8">
        <v>99</v>
      </c>
      <c r="B104" s="9" t="s">
        <v>338</v>
      </c>
      <c r="C104" s="9" t="s">
        <v>180</v>
      </c>
      <c r="D104" s="9" t="s">
        <v>339</v>
      </c>
      <c r="E104" s="9" t="s">
        <v>9</v>
      </c>
      <c r="F104" s="17" t="s">
        <v>344</v>
      </c>
      <c r="G104" s="10" t="s">
        <v>345</v>
      </c>
      <c r="H104" s="10" t="s">
        <v>346</v>
      </c>
      <c r="I104" s="18" t="s">
        <v>347</v>
      </c>
    </row>
    <row r="105" spans="1:9" ht="135" x14ac:dyDescent="0.25">
      <c r="A105" s="8">
        <v>100</v>
      </c>
      <c r="B105" s="9" t="s">
        <v>338</v>
      </c>
      <c r="C105" s="9" t="s">
        <v>14</v>
      </c>
      <c r="D105" s="9" t="s">
        <v>339</v>
      </c>
      <c r="E105" s="9" t="s">
        <v>15</v>
      </c>
      <c r="F105" s="13" t="s">
        <v>348</v>
      </c>
      <c r="G105" s="13" t="s">
        <v>349</v>
      </c>
      <c r="H105" s="10" t="s">
        <v>236</v>
      </c>
      <c r="I105" s="13" t="s">
        <v>314</v>
      </c>
    </row>
    <row r="106" spans="1:9" ht="225" x14ac:dyDescent="0.25">
      <c r="A106" s="8">
        <v>101</v>
      </c>
      <c r="B106" s="9" t="s">
        <v>338</v>
      </c>
      <c r="C106" s="9" t="s">
        <v>14</v>
      </c>
      <c r="D106" s="9" t="s">
        <v>339</v>
      </c>
      <c r="E106" s="9" t="s">
        <v>15</v>
      </c>
      <c r="F106" s="10" t="s">
        <v>350</v>
      </c>
      <c r="G106" s="10" t="s">
        <v>351</v>
      </c>
      <c r="H106" s="10" t="s">
        <v>352</v>
      </c>
      <c r="I106" s="10" t="s">
        <v>353</v>
      </c>
    </row>
    <row r="107" spans="1:9" ht="315" x14ac:dyDescent="0.25">
      <c r="A107" s="8">
        <v>102</v>
      </c>
      <c r="B107" s="9" t="s">
        <v>338</v>
      </c>
      <c r="C107" s="9" t="s">
        <v>20</v>
      </c>
      <c r="D107" s="9" t="s">
        <v>339</v>
      </c>
      <c r="E107" s="9" t="s">
        <v>15</v>
      </c>
      <c r="F107" s="13" t="s">
        <v>354</v>
      </c>
      <c r="G107" s="13" t="s">
        <v>355</v>
      </c>
      <c r="H107" s="13" t="s">
        <v>240</v>
      </c>
      <c r="I107" s="13" t="s">
        <v>356</v>
      </c>
    </row>
    <row r="108" spans="1:9" ht="255" x14ac:dyDescent="0.25">
      <c r="A108" s="8">
        <v>103</v>
      </c>
      <c r="B108" s="9" t="s">
        <v>357</v>
      </c>
      <c r="C108" s="9" t="s">
        <v>14</v>
      </c>
      <c r="D108" s="9" t="s">
        <v>339</v>
      </c>
      <c r="E108" s="9" t="s">
        <v>15</v>
      </c>
      <c r="F108" s="10" t="s">
        <v>358</v>
      </c>
      <c r="G108" s="10" t="s">
        <v>359</v>
      </c>
      <c r="H108" s="10" t="s">
        <v>236</v>
      </c>
      <c r="I108" s="13" t="s">
        <v>360</v>
      </c>
    </row>
    <row r="109" spans="1:9" ht="150" x14ac:dyDescent="0.25">
      <c r="A109" s="8">
        <v>104</v>
      </c>
      <c r="B109" s="9" t="s">
        <v>357</v>
      </c>
      <c r="C109" s="9" t="s">
        <v>20</v>
      </c>
      <c r="D109" s="9" t="s">
        <v>339</v>
      </c>
      <c r="E109" s="9" t="s">
        <v>15</v>
      </c>
      <c r="F109" s="10" t="s">
        <v>361</v>
      </c>
      <c r="G109" s="10" t="s">
        <v>362</v>
      </c>
      <c r="H109" s="10" t="s">
        <v>240</v>
      </c>
      <c r="I109" s="13" t="s">
        <v>363</v>
      </c>
    </row>
    <row r="110" spans="1:9" ht="135" x14ac:dyDescent="0.25">
      <c r="A110" s="8">
        <v>105</v>
      </c>
      <c r="B110" s="9" t="s">
        <v>357</v>
      </c>
      <c r="C110" s="9" t="s">
        <v>23</v>
      </c>
      <c r="D110" s="9" t="s">
        <v>339</v>
      </c>
      <c r="E110" s="9" t="s">
        <v>24</v>
      </c>
      <c r="F110" s="10" t="s">
        <v>364</v>
      </c>
      <c r="G110" s="10" t="s">
        <v>365</v>
      </c>
      <c r="H110" s="10" t="s">
        <v>366</v>
      </c>
      <c r="I110" s="10" t="s">
        <v>367</v>
      </c>
    </row>
    <row r="111" spans="1:9" ht="105" x14ac:dyDescent="0.25">
      <c r="A111" s="8">
        <v>106</v>
      </c>
      <c r="B111" s="9" t="s">
        <v>368</v>
      </c>
      <c r="C111" s="9" t="s">
        <v>29</v>
      </c>
      <c r="D111" s="9" t="s">
        <v>339</v>
      </c>
      <c r="E111" s="9" t="s">
        <v>30</v>
      </c>
      <c r="F111" s="10" t="s">
        <v>369</v>
      </c>
      <c r="G111" s="17" t="s">
        <v>370</v>
      </c>
      <c r="H111" s="10" t="s">
        <v>371</v>
      </c>
      <c r="I111" s="13" t="s">
        <v>372</v>
      </c>
    </row>
    <row r="112" spans="1:9" ht="105" x14ac:dyDescent="0.25">
      <c r="A112" s="8">
        <v>107</v>
      </c>
      <c r="B112" s="9" t="s">
        <v>368</v>
      </c>
      <c r="C112" s="9" t="s">
        <v>29</v>
      </c>
      <c r="D112" s="9" t="s">
        <v>339</v>
      </c>
      <c r="E112" s="9" t="s">
        <v>30</v>
      </c>
      <c r="F112" s="10" t="s">
        <v>194</v>
      </c>
      <c r="G112" s="10" t="s">
        <v>195</v>
      </c>
      <c r="H112" s="15" t="s">
        <v>373</v>
      </c>
      <c r="I112" s="10" t="s">
        <v>197</v>
      </c>
    </row>
    <row r="113" spans="1:9" ht="225" x14ac:dyDescent="0.25">
      <c r="A113" s="8">
        <v>108</v>
      </c>
      <c r="B113" s="9" t="s">
        <v>368</v>
      </c>
      <c r="C113" s="9" t="s">
        <v>29</v>
      </c>
      <c r="D113" s="9" t="s">
        <v>339</v>
      </c>
      <c r="E113" s="9" t="s">
        <v>30</v>
      </c>
      <c r="F113" s="19" t="s">
        <v>374</v>
      </c>
      <c r="G113" s="19" t="s">
        <v>375</v>
      </c>
      <c r="H113" s="10" t="s">
        <v>376</v>
      </c>
      <c r="I113" s="10" t="s">
        <v>545</v>
      </c>
    </row>
    <row r="114" spans="1:9" ht="105" x14ac:dyDescent="0.25">
      <c r="A114" s="8">
        <v>109</v>
      </c>
      <c r="B114" s="9" t="s">
        <v>368</v>
      </c>
      <c r="C114" s="9" t="s">
        <v>29</v>
      </c>
      <c r="D114" s="9" t="s">
        <v>339</v>
      </c>
      <c r="E114" s="9" t="s">
        <v>30</v>
      </c>
      <c r="F114" s="10" t="s">
        <v>377</v>
      </c>
      <c r="G114" s="10" t="s">
        <v>378</v>
      </c>
      <c r="H114" s="10" t="s">
        <v>379</v>
      </c>
      <c r="I114" s="10" t="s">
        <v>380</v>
      </c>
    </row>
    <row r="115" spans="1:9" ht="105" x14ac:dyDescent="0.25">
      <c r="A115" s="8">
        <v>110</v>
      </c>
      <c r="B115" s="9" t="s">
        <v>368</v>
      </c>
      <c r="C115" s="9" t="s">
        <v>29</v>
      </c>
      <c r="D115" s="9" t="s">
        <v>339</v>
      </c>
      <c r="E115" s="9" t="s">
        <v>30</v>
      </c>
      <c r="F115" s="10" t="s">
        <v>381</v>
      </c>
      <c r="G115" s="10" t="s">
        <v>382</v>
      </c>
      <c r="H115" s="10" t="s">
        <v>383</v>
      </c>
      <c r="I115" s="10" t="s">
        <v>384</v>
      </c>
    </row>
    <row r="116" spans="1:9" ht="135" x14ac:dyDescent="0.25">
      <c r="A116" s="8">
        <v>111</v>
      </c>
      <c r="B116" s="9" t="s">
        <v>368</v>
      </c>
      <c r="C116" s="9" t="s">
        <v>29</v>
      </c>
      <c r="D116" s="9" t="s">
        <v>339</v>
      </c>
      <c r="E116" s="9" t="s">
        <v>30</v>
      </c>
      <c r="F116" s="19" t="s">
        <v>385</v>
      </c>
      <c r="G116" s="10" t="s">
        <v>32</v>
      </c>
      <c r="H116" s="10" t="s">
        <v>386</v>
      </c>
      <c r="I116" s="13" t="s">
        <v>387</v>
      </c>
    </row>
    <row r="117" spans="1:9" ht="105" x14ac:dyDescent="0.25">
      <c r="A117" s="8">
        <v>112</v>
      </c>
      <c r="B117" s="9" t="s">
        <v>368</v>
      </c>
      <c r="C117" s="9" t="s">
        <v>29</v>
      </c>
      <c r="D117" s="9" t="s">
        <v>339</v>
      </c>
      <c r="E117" s="9" t="s">
        <v>30</v>
      </c>
      <c r="F117" s="20" t="s">
        <v>395</v>
      </c>
      <c r="G117" s="20" t="s">
        <v>396</v>
      </c>
      <c r="H117" s="10" t="s">
        <v>397</v>
      </c>
      <c r="I117" s="10" t="s">
        <v>398</v>
      </c>
    </row>
    <row r="118" spans="1:9" ht="120" x14ac:dyDescent="0.25">
      <c r="A118" s="8">
        <v>113</v>
      </c>
      <c r="B118" s="9" t="s">
        <v>368</v>
      </c>
      <c r="C118" s="9" t="s">
        <v>14</v>
      </c>
      <c r="D118" s="9" t="s">
        <v>339</v>
      </c>
      <c r="E118" s="9" t="s">
        <v>15</v>
      </c>
      <c r="F118" s="13" t="s">
        <v>388</v>
      </c>
      <c r="G118" s="13" t="s">
        <v>389</v>
      </c>
      <c r="H118" s="10" t="s">
        <v>390</v>
      </c>
      <c r="I118" s="13" t="s">
        <v>269</v>
      </c>
    </row>
    <row r="119" spans="1:9" ht="255" x14ac:dyDescent="0.25">
      <c r="A119" s="8">
        <v>114</v>
      </c>
      <c r="B119" s="9" t="s">
        <v>368</v>
      </c>
      <c r="C119" s="9" t="s">
        <v>20</v>
      </c>
      <c r="D119" s="9" t="s">
        <v>339</v>
      </c>
      <c r="E119" s="9" t="s">
        <v>15</v>
      </c>
      <c r="F119" s="10" t="s">
        <v>391</v>
      </c>
      <c r="G119" s="10" t="s">
        <v>392</v>
      </c>
      <c r="H119" s="10" t="s">
        <v>393</v>
      </c>
      <c r="I119" s="10" t="s">
        <v>394</v>
      </c>
    </row>
    <row r="120" spans="1:9" ht="135" x14ac:dyDescent="0.25">
      <c r="A120" s="8">
        <v>115</v>
      </c>
      <c r="B120" s="9" t="s">
        <v>399</v>
      </c>
      <c r="C120" s="9" t="s">
        <v>29</v>
      </c>
      <c r="D120" s="9" t="s">
        <v>339</v>
      </c>
      <c r="E120" s="9" t="s">
        <v>30</v>
      </c>
      <c r="F120" s="21" t="s">
        <v>400</v>
      </c>
      <c r="G120" s="22" t="s">
        <v>401</v>
      </c>
      <c r="H120" s="10" t="s">
        <v>402</v>
      </c>
      <c r="I120" s="15" t="s">
        <v>403</v>
      </c>
    </row>
    <row r="121" spans="1:9" ht="105" x14ac:dyDescent="0.25">
      <c r="A121" s="8">
        <v>116</v>
      </c>
      <c r="B121" s="9" t="s">
        <v>399</v>
      </c>
      <c r="C121" s="9" t="s">
        <v>29</v>
      </c>
      <c r="D121" s="9" t="s">
        <v>339</v>
      </c>
      <c r="E121" s="9" t="s">
        <v>30</v>
      </c>
      <c r="F121" s="19" t="s">
        <v>404</v>
      </c>
      <c r="G121" s="10" t="s">
        <v>405</v>
      </c>
      <c r="H121" s="23" t="s">
        <v>406</v>
      </c>
      <c r="I121" s="10" t="s">
        <v>407</v>
      </c>
    </row>
    <row r="122" spans="1:9" ht="105" x14ac:dyDescent="0.25">
      <c r="A122" s="8">
        <v>117</v>
      </c>
      <c r="B122" s="9" t="s">
        <v>399</v>
      </c>
      <c r="C122" s="9" t="s">
        <v>29</v>
      </c>
      <c r="D122" s="9" t="s">
        <v>339</v>
      </c>
      <c r="E122" s="9" t="s">
        <v>9</v>
      </c>
      <c r="F122" s="24" t="s">
        <v>408</v>
      </c>
      <c r="G122" s="24" t="s">
        <v>409</v>
      </c>
      <c r="H122" s="10" t="s">
        <v>410</v>
      </c>
      <c r="I122" s="10" t="s">
        <v>411</v>
      </c>
    </row>
    <row r="123" spans="1:9" ht="120" x14ac:dyDescent="0.25">
      <c r="A123" s="8">
        <v>118</v>
      </c>
      <c r="B123" s="9" t="s">
        <v>399</v>
      </c>
      <c r="C123" s="9" t="s">
        <v>14</v>
      </c>
      <c r="D123" s="9" t="s">
        <v>339</v>
      </c>
      <c r="E123" s="9" t="s">
        <v>15</v>
      </c>
      <c r="F123" s="13" t="s">
        <v>412</v>
      </c>
      <c r="G123" s="13" t="s">
        <v>413</v>
      </c>
      <c r="H123" s="10" t="s">
        <v>236</v>
      </c>
      <c r="I123" s="13" t="s">
        <v>269</v>
      </c>
    </row>
    <row r="124" spans="1:9" ht="165" x14ac:dyDescent="0.25">
      <c r="A124" s="8">
        <v>119</v>
      </c>
      <c r="B124" s="9" t="s">
        <v>399</v>
      </c>
      <c r="C124" s="9" t="s">
        <v>20</v>
      </c>
      <c r="D124" s="9" t="s">
        <v>339</v>
      </c>
      <c r="E124" s="9" t="s">
        <v>15</v>
      </c>
      <c r="F124" s="13" t="s">
        <v>414</v>
      </c>
      <c r="G124" s="13" t="s">
        <v>415</v>
      </c>
      <c r="H124" s="13" t="s">
        <v>240</v>
      </c>
      <c r="I124" s="13" t="s">
        <v>272</v>
      </c>
    </row>
    <row r="125" spans="1:9" ht="150" x14ac:dyDescent="0.25">
      <c r="A125" s="8">
        <v>120</v>
      </c>
      <c r="B125" s="9" t="s">
        <v>399</v>
      </c>
      <c r="C125" s="9" t="s">
        <v>23</v>
      </c>
      <c r="D125" s="9" t="s">
        <v>339</v>
      </c>
      <c r="E125" s="9" t="s">
        <v>24</v>
      </c>
      <c r="F125" s="10" t="s">
        <v>416</v>
      </c>
      <c r="G125" s="10" t="s">
        <v>417</v>
      </c>
      <c r="H125" s="10" t="s">
        <v>418</v>
      </c>
      <c r="I125" s="10" t="s">
        <v>419</v>
      </c>
    </row>
    <row r="126" spans="1:9" ht="165" x14ac:dyDescent="0.25">
      <c r="A126" s="8">
        <v>121</v>
      </c>
      <c r="B126" s="9" t="s">
        <v>420</v>
      </c>
      <c r="C126" s="9" t="s">
        <v>29</v>
      </c>
      <c r="D126" s="9" t="s">
        <v>421</v>
      </c>
      <c r="E126" s="9" t="s">
        <v>30</v>
      </c>
      <c r="F126" s="10" t="s">
        <v>422</v>
      </c>
      <c r="G126" s="10" t="s">
        <v>423</v>
      </c>
      <c r="H126" s="10" t="s">
        <v>424</v>
      </c>
      <c r="I126" s="10" t="s">
        <v>425</v>
      </c>
    </row>
    <row r="127" spans="1:9" ht="165" x14ac:dyDescent="0.25">
      <c r="A127" s="8">
        <v>122</v>
      </c>
      <c r="B127" s="9" t="s">
        <v>420</v>
      </c>
      <c r="C127" s="9" t="s">
        <v>23</v>
      </c>
      <c r="D127" s="9" t="s">
        <v>421</v>
      </c>
      <c r="E127" s="9" t="s">
        <v>24</v>
      </c>
      <c r="F127" s="10" t="s">
        <v>426</v>
      </c>
      <c r="G127" s="10" t="s">
        <v>427</v>
      </c>
      <c r="H127" s="10" t="s">
        <v>428</v>
      </c>
      <c r="I127" s="15" t="s">
        <v>152</v>
      </c>
    </row>
    <row r="128" spans="1:9" ht="330" x14ac:dyDescent="0.25">
      <c r="A128" s="8">
        <v>123</v>
      </c>
      <c r="B128" s="9" t="s">
        <v>429</v>
      </c>
      <c r="C128" s="9" t="s">
        <v>14</v>
      </c>
      <c r="D128" s="9" t="s">
        <v>421</v>
      </c>
      <c r="E128" s="9" t="s">
        <v>15</v>
      </c>
      <c r="F128" s="14" t="s">
        <v>430</v>
      </c>
      <c r="G128" s="10" t="s">
        <v>431</v>
      </c>
      <c r="H128" s="10" t="s">
        <v>432</v>
      </c>
      <c r="I128" s="10" t="s">
        <v>433</v>
      </c>
    </row>
    <row r="129" spans="1:9" ht="150" x14ac:dyDescent="0.25">
      <c r="A129" s="8">
        <v>124</v>
      </c>
      <c r="B129" s="9" t="s">
        <v>429</v>
      </c>
      <c r="C129" s="9" t="s">
        <v>20</v>
      </c>
      <c r="D129" s="9" t="s">
        <v>421</v>
      </c>
      <c r="E129" s="9" t="s">
        <v>15</v>
      </c>
      <c r="F129" s="14" t="s">
        <v>434</v>
      </c>
      <c r="G129" s="10" t="s">
        <v>435</v>
      </c>
      <c r="H129" s="10" t="s">
        <v>436</v>
      </c>
      <c r="I129" s="10" t="s">
        <v>433</v>
      </c>
    </row>
    <row r="130" spans="1:9" ht="210" x14ac:dyDescent="0.25">
      <c r="A130" s="8">
        <v>125</v>
      </c>
      <c r="B130" s="9" t="s">
        <v>437</v>
      </c>
      <c r="C130" s="9" t="s">
        <v>23</v>
      </c>
      <c r="D130" s="9" t="s">
        <v>421</v>
      </c>
      <c r="E130" s="9" t="s">
        <v>24</v>
      </c>
      <c r="F130" s="10" t="s">
        <v>438</v>
      </c>
      <c r="G130" s="10" t="s">
        <v>439</v>
      </c>
      <c r="H130" s="10" t="s">
        <v>440</v>
      </c>
      <c r="I130" s="10" t="s">
        <v>441</v>
      </c>
    </row>
    <row r="131" spans="1:9" ht="180" x14ac:dyDescent="0.25">
      <c r="A131" s="28">
        <v>126</v>
      </c>
      <c r="B131" s="9" t="s">
        <v>442</v>
      </c>
      <c r="C131" s="9" t="s">
        <v>14</v>
      </c>
      <c r="D131" s="9" t="s">
        <v>443</v>
      </c>
      <c r="E131" s="9" t="s">
        <v>15</v>
      </c>
      <c r="F131" s="10" t="s">
        <v>557</v>
      </c>
      <c r="G131" s="10" t="s">
        <v>558</v>
      </c>
      <c r="H131" s="10" t="s">
        <v>563</v>
      </c>
      <c r="I131" s="10" t="s">
        <v>564</v>
      </c>
    </row>
    <row r="132" spans="1:9" ht="180" x14ac:dyDescent="0.25">
      <c r="A132" s="8">
        <v>127</v>
      </c>
      <c r="B132" s="9" t="s">
        <v>442</v>
      </c>
      <c r="C132" s="9" t="s">
        <v>14</v>
      </c>
      <c r="D132" s="9" t="s">
        <v>445</v>
      </c>
      <c r="E132" s="9" t="s">
        <v>15</v>
      </c>
      <c r="F132" s="10" t="s">
        <v>446</v>
      </c>
      <c r="G132" s="10" t="s">
        <v>444</v>
      </c>
      <c r="H132" s="10" t="s">
        <v>236</v>
      </c>
      <c r="I132" s="10" t="s">
        <v>447</v>
      </c>
    </row>
    <row r="133" spans="1:9" ht="90" x14ac:dyDescent="0.25">
      <c r="A133" s="8">
        <v>128</v>
      </c>
      <c r="B133" s="9" t="s">
        <v>448</v>
      </c>
      <c r="C133" s="9" t="s">
        <v>14</v>
      </c>
      <c r="D133" s="9" t="s">
        <v>449</v>
      </c>
      <c r="E133" s="9" t="s">
        <v>15</v>
      </c>
      <c r="F133" s="14" t="s">
        <v>450</v>
      </c>
      <c r="G133" s="14" t="s">
        <v>451</v>
      </c>
      <c r="H133" s="10" t="s">
        <v>452</v>
      </c>
      <c r="I133" s="10" t="s">
        <v>453</v>
      </c>
    </row>
    <row r="134" spans="1:9" ht="45" x14ac:dyDescent="0.25">
      <c r="A134" s="8">
        <v>129</v>
      </c>
      <c r="B134" s="9" t="s">
        <v>448</v>
      </c>
      <c r="C134" s="9" t="s">
        <v>20</v>
      </c>
      <c r="D134" s="9" t="s">
        <v>449</v>
      </c>
      <c r="E134" s="9" t="s">
        <v>15</v>
      </c>
      <c r="F134" s="14" t="s">
        <v>454</v>
      </c>
      <c r="G134" s="14" t="s">
        <v>455</v>
      </c>
      <c r="H134" s="10" t="s">
        <v>452</v>
      </c>
      <c r="I134" s="10" t="s">
        <v>453</v>
      </c>
    </row>
    <row r="135" spans="1:9" ht="75" x14ac:dyDescent="0.25">
      <c r="A135" s="8">
        <v>130</v>
      </c>
      <c r="B135" s="9" t="s">
        <v>448</v>
      </c>
      <c r="C135" s="9" t="s">
        <v>23</v>
      </c>
      <c r="D135" s="9" t="s">
        <v>449</v>
      </c>
      <c r="E135" s="9" t="s">
        <v>24</v>
      </c>
      <c r="F135" s="10" t="s">
        <v>456</v>
      </c>
      <c r="G135" s="10" t="s">
        <v>457</v>
      </c>
      <c r="H135" s="10" t="s">
        <v>458</v>
      </c>
      <c r="I135" s="10" t="s">
        <v>459</v>
      </c>
    </row>
    <row r="136" spans="1:9" ht="285" x14ac:dyDescent="0.25">
      <c r="A136" s="8">
        <v>131</v>
      </c>
      <c r="B136" s="9" t="s">
        <v>161</v>
      </c>
      <c r="C136" s="9" t="s">
        <v>162</v>
      </c>
      <c r="D136" s="9"/>
      <c r="E136" s="9" t="s">
        <v>9</v>
      </c>
      <c r="F136" s="10" t="s">
        <v>163</v>
      </c>
      <c r="G136" s="10" t="s">
        <v>164</v>
      </c>
      <c r="H136" s="10" t="s">
        <v>165</v>
      </c>
      <c r="I136" s="10" t="s">
        <v>166</v>
      </c>
    </row>
    <row r="137" spans="1:9" ht="60" x14ac:dyDescent="0.25">
      <c r="A137" s="8">
        <v>132</v>
      </c>
      <c r="B137" s="9" t="s">
        <v>399</v>
      </c>
      <c r="C137" s="9" t="s">
        <v>162</v>
      </c>
      <c r="D137" s="9"/>
      <c r="E137" s="9" t="s">
        <v>30</v>
      </c>
      <c r="F137" s="10" t="s">
        <v>486</v>
      </c>
      <c r="G137" s="10" t="s">
        <v>487</v>
      </c>
      <c r="H137" s="15" t="s">
        <v>488</v>
      </c>
      <c r="I137" s="10" t="s">
        <v>407</v>
      </c>
    </row>
    <row r="138" spans="1:9" ht="30" x14ac:dyDescent="0.25">
      <c r="A138" s="8">
        <v>133</v>
      </c>
      <c r="B138" s="9"/>
      <c r="C138" s="9" t="s">
        <v>460</v>
      </c>
      <c r="D138" s="9"/>
      <c r="E138" s="9" t="s">
        <v>9</v>
      </c>
      <c r="F138" s="10" t="s">
        <v>461</v>
      </c>
      <c r="G138" s="10" t="s">
        <v>462</v>
      </c>
      <c r="H138" s="10" t="s">
        <v>463</v>
      </c>
      <c r="I138" s="10" t="s">
        <v>464</v>
      </c>
    </row>
    <row r="139" spans="1:9" x14ac:dyDescent="0.25">
      <c r="A139" s="8">
        <v>134</v>
      </c>
      <c r="B139" s="9"/>
      <c r="C139" s="9" t="s">
        <v>460</v>
      </c>
      <c r="D139" s="9"/>
      <c r="E139" s="9" t="s">
        <v>9</v>
      </c>
      <c r="F139" s="10" t="s">
        <v>316</v>
      </c>
      <c r="G139" s="10" t="s">
        <v>465</v>
      </c>
      <c r="H139" s="10" t="s">
        <v>466</v>
      </c>
      <c r="I139" s="10" t="s">
        <v>467</v>
      </c>
    </row>
    <row r="140" spans="1:9" ht="30" x14ac:dyDescent="0.25">
      <c r="A140" s="8">
        <v>135</v>
      </c>
      <c r="B140" s="9"/>
      <c r="C140" s="9" t="s">
        <v>460</v>
      </c>
      <c r="D140" s="9"/>
      <c r="E140" s="9" t="s">
        <v>9</v>
      </c>
      <c r="F140" s="10" t="s">
        <v>468</v>
      </c>
      <c r="G140" s="10" t="s">
        <v>469</v>
      </c>
      <c r="H140" s="10" t="s">
        <v>470</v>
      </c>
      <c r="I140" s="10" t="s">
        <v>471</v>
      </c>
    </row>
    <row r="141" spans="1:9" ht="30" x14ac:dyDescent="0.25">
      <c r="A141" s="8">
        <v>136</v>
      </c>
      <c r="B141" s="9"/>
      <c r="C141" s="9" t="s">
        <v>460</v>
      </c>
      <c r="D141" s="9"/>
      <c r="E141" s="9" t="s">
        <v>9</v>
      </c>
      <c r="F141" s="10" t="s">
        <v>316</v>
      </c>
      <c r="G141" s="10" t="s">
        <v>472</v>
      </c>
      <c r="H141" s="10" t="s">
        <v>473</v>
      </c>
      <c r="I141" s="10" t="s">
        <v>474</v>
      </c>
    </row>
    <row r="142" spans="1:9" ht="45" x14ac:dyDescent="0.25">
      <c r="A142" s="8">
        <v>137</v>
      </c>
      <c r="B142" s="9"/>
      <c r="C142" s="9" t="s">
        <v>460</v>
      </c>
      <c r="D142" s="9"/>
      <c r="E142" s="9" t="s">
        <v>9</v>
      </c>
      <c r="F142" s="25" t="s">
        <v>475</v>
      </c>
      <c r="G142" s="26" t="s">
        <v>88</v>
      </c>
      <c r="H142" s="10" t="s">
        <v>476</v>
      </c>
      <c r="I142" s="10" t="s">
        <v>477</v>
      </c>
    </row>
    <row r="143" spans="1:9" ht="45" x14ac:dyDescent="0.25">
      <c r="A143" s="8">
        <v>138</v>
      </c>
      <c r="B143" s="9"/>
      <c r="C143" s="9" t="s">
        <v>460</v>
      </c>
      <c r="D143" s="9"/>
      <c r="E143" s="9" t="s">
        <v>9</v>
      </c>
      <c r="F143" s="25" t="s">
        <v>478</v>
      </c>
      <c r="G143" s="25" t="s">
        <v>479</v>
      </c>
      <c r="H143" s="10" t="s">
        <v>480</v>
      </c>
      <c r="I143" s="10" t="s">
        <v>481</v>
      </c>
    </row>
    <row r="144" spans="1:9" ht="45" x14ac:dyDescent="0.25">
      <c r="A144" s="8">
        <v>139</v>
      </c>
      <c r="B144" s="9"/>
      <c r="C144" s="9" t="s">
        <v>460</v>
      </c>
      <c r="D144" s="9"/>
      <c r="E144" s="9" t="s">
        <v>9</v>
      </c>
      <c r="F144" s="10" t="s">
        <v>482</v>
      </c>
      <c r="G144" s="10" t="s">
        <v>483</v>
      </c>
      <c r="H144" s="10" t="s">
        <v>484</v>
      </c>
      <c r="I144" s="10" t="s">
        <v>485</v>
      </c>
    </row>
    <row r="145" spans="1:9" ht="105" x14ac:dyDescent="0.25">
      <c r="A145" s="8">
        <v>140</v>
      </c>
      <c r="B145" s="9"/>
      <c r="C145" s="9" t="s">
        <v>162</v>
      </c>
      <c r="D145" s="9"/>
      <c r="E145" s="9" t="s">
        <v>9</v>
      </c>
      <c r="F145" s="10" t="s">
        <v>489</v>
      </c>
      <c r="G145" s="10" t="s">
        <v>490</v>
      </c>
      <c r="H145" s="10" t="s">
        <v>491</v>
      </c>
      <c r="I145" s="10" t="s">
        <v>492</v>
      </c>
    </row>
    <row r="146" spans="1:9" ht="60" x14ac:dyDescent="0.25">
      <c r="A146" s="8">
        <v>141</v>
      </c>
      <c r="B146" s="9"/>
      <c r="C146" s="9" t="s">
        <v>162</v>
      </c>
      <c r="D146" s="9"/>
      <c r="E146" s="9" t="s">
        <v>9</v>
      </c>
      <c r="F146" s="10" t="s">
        <v>511</v>
      </c>
      <c r="G146" s="10" t="s">
        <v>512</v>
      </c>
      <c r="H146" s="10" t="s">
        <v>513</v>
      </c>
      <c r="I146" s="10" t="s">
        <v>514</v>
      </c>
    </row>
    <row r="147" spans="1:9" ht="105" x14ac:dyDescent="0.25">
      <c r="A147" s="8">
        <v>142</v>
      </c>
      <c r="B147" s="9"/>
      <c r="C147" s="9" t="s">
        <v>493</v>
      </c>
      <c r="D147" s="9"/>
      <c r="E147" s="9" t="s">
        <v>9</v>
      </c>
      <c r="F147" s="26" t="s">
        <v>494</v>
      </c>
      <c r="G147" s="19" t="s">
        <v>495</v>
      </c>
      <c r="H147" s="10" t="s">
        <v>496</v>
      </c>
      <c r="I147" s="10" t="s">
        <v>497</v>
      </c>
    </row>
    <row r="148" spans="1:9" ht="300" x14ac:dyDescent="0.25">
      <c r="A148" s="8">
        <v>143</v>
      </c>
      <c r="B148" s="9"/>
      <c r="C148" s="9" t="s">
        <v>498</v>
      </c>
      <c r="D148" s="9"/>
      <c r="E148" s="9" t="s">
        <v>499</v>
      </c>
      <c r="F148" s="10" t="s">
        <v>500</v>
      </c>
      <c r="G148" s="10" t="s">
        <v>501</v>
      </c>
      <c r="H148" s="10" t="s">
        <v>502</v>
      </c>
      <c r="I148" s="10" t="s">
        <v>503</v>
      </c>
    </row>
    <row r="149" spans="1:9" ht="30" x14ac:dyDescent="0.25">
      <c r="A149" s="8">
        <v>144</v>
      </c>
      <c r="B149" s="9"/>
      <c r="C149" s="9" t="s">
        <v>504</v>
      </c>
      <c r="D149" s="9"/>
      <c r="E149" s="9" t="s">
        <v>9</v>
      </c>
      <c r="F149" s="10" t="s">
        <v>505</v>
      </c>
      <c r="G149" s="10" t="s">
        <v>505</v>
      </c>
      <c r="H149" s="10" t="s">
        <v>505</v>
      </c>
      <c r="I149" s="10" t="s">
        <v>505</v>
      </c>
    </row>
    <row r="150" spans="1:9" ht="225" x14ac:dyDescent="0.25">
      <c r="A150" s="8">
        <v>145</v>
      </c>
      <c r="B150" s="9"/>
      <c r="C150" s="9" t="s">
        <v>506</v>
      </c>
      <c r="D150" s="9"/>
      <c r="E150" s="9" t="s">
        <v>30</v>
      </c>
      <c r="F150" s="10" t="s">
        <v>507</v>
      </c>
      <c r="G150" s="10" t="s">
        <v>508</v>
      </c>
      <c r="H150" s="10" t="s">
        <v>509</v>
      </c>
      <c r="I150" s="10" t="s">
        <v>510</v>
      </c>
    </row>
  </sheetData>
  <phoneticPr fontId="9" type="noConversion"/>
  <dataValidations count="1">
    <dataValidation type="list" allowBlank="1" showInputMessage="1" showErrorMessage="1" sqref="F3:G3" xr:uid="{DACE6B44-279A-4156-BD89-9C2BF84AEB71}">
      <formula1>#REF!</formula1>
    </dataValidation>
  </dataValidations>
  <pageMargins left="0.23622047244094491" right="0.23622047244094491" top="0.74803149606299213" bottom="0.74803149606299213" header="0.31496062992125984" footer="0.31496062992125984"/>
  <pageSetup paperSize="8" scale="45" fitToWidth="0" orientation="landscape" r:id="rId1"/>
  <headerFooter>
    <oddFooter>&amp;R&amp;"-,Pogrubiony"&amp;12&amp;P/&amp;N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Tabela zmian FEM 2021-2027</vt:lpstr>
      <vt:lpstr>'Tabela zmian FEM 2021-2027'!Obszar_wydruku</vt:lpstr>
      <vt:lpstr>'Tabela zmian FEM 2021-2027'!Tytuły_wydruku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Laskowska-Skup Agnieszka</dc:creator>
  <cp:keywords/>
  <dc:description/>
  <cp:lastModifiedBy>Wiśniewski Michał</cp:lastModifiedBy>
  <cp:revision/>
  <cp:lastPrinted>2025-03-11T12:57:01Z</cp:lastPrinted>
  <dcterms:created xsi:type="dcterms:W3CDTF">2015-06-05T18:19:34Z</dcterms:created>
  <dcterms:modified xsi:type="dcterms:W3CDTF">2025-03-28T06:34:58Z</dcterms:modified>
  <cp:category/>
  <cp:contentStatus/>
</cp:coreProperties>
</file>