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iryluk\OneDrive - Mazowiecka Jednostka Wdrażania Programów Unijnych\Pulpit\dokumenty od 20.05.2024\1.2 niekonkurencyjny smart 022_24\na stronę\"/>
    </mc:Choice>
  </mc:AlternateContent>
  <xr:revisionPtr revIDLastSave="0" documentId="13_ncr:1_{C47A3A62-9F30-4CED-8378-A2DBFEC35F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do uchwały 1.2" sheetId="4" r:id="rId1"/>
    <sheet name="Rewitalizacja" sheetId="3" state="hidden" r:id="rId2"/>
  </sheets>
  <definedNames>
    <definedName name="_xlnm._FilterDatabase" localSheetId="0" hidden="1">'Załącznik do uchwały 1.2'!$A$3:$N$11</definedName>
    <definedName name="kurs" localSheetId="0">'Załącznik do uchwały 1.2'!$E$76</definedName>
    <definedName name="kurs">#REF!</definedName>
    <definedName name="_xlnm.Print_Area" localSheetId="0">'Załącznik do uchwały 1.2'!$A$1:$N$11</definedName>
    <definedName name="rewitalizacja">Rewitalizacja!$A$1:$A$17</definedName>
    <definedName name="_xlnm.Print_Titles" localSheetId="0">'Załącznik do uchwały 1.2'!$3:$3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H6" i="4"/>
  <c r="I6" i="4"/>
  <c r="J6" i="4"/>
  <c r="F6" i="4"/>
</calcChain>
</file>

<file path=xl/sharedStrings.xml><?xml version="1.0" encoding="utf-8"?>
<sst xmlns="http://schemas.openxmlformats.org/spreadsheetml/2006/main" count="55" uniqueCount="53">
  <si>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</si>
  <si>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</si>
  <si>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</si>
  <si>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</si>
  <si>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</si>
  <si>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</si>
  <si>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</si>
  <si>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</si>
  <si>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</si>
  <si>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</si>
  <si>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</si>
  <si>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</si>
  <si>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</si>
  <si>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</si>
  <si>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</si>
  <si>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</si>
  <si>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</si>
  <si>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</si>
  <si>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</si>
  <si>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</si>
  <si>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</si>
  <si>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</si>
  <si>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12</t>
  </si>
  <si>
    <t>13</t>
  </si>
  <si>
    <t>14</t>
  </si>
  <si>
    <t>Mazowiecka Jednostka Wdrażania Programów Unijnych</t>
  </si>
  <si>
    <t>Województwo Mazowieckie</t>
  </si>
  <si>
    <t>Brak danych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</si>
  <si>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</si>
  <si>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</si>
  <si>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</si>
  <si>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</si>
  <si>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</si>
  <si>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</si>
  <si>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</si>
  <si>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</si>
  <si>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</si>
  <si>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</si>
  <si>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</si>
  <si>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</si>
  <si>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</si>
  <si>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</si>
  <si>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</si>
  <si>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</si>
  <si>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</si>
  <si>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suma:</t>
  </si>
  <si>
    <t>Komentarz*</t>
  </si>
  <si>
    <t>9</t>
  </si>
  <si>
    <t>15</t>
  </si>
  <si>
    <t>16</t>
  </si>
  <si>
    <t>Smart Villages 2</t>
  </si>
  <si>
    <t>FEMA.01.02-IP.01-035T/24</t>
  </si>
  <si>
    <t xml:space="preserve">Wyniki oceny projektów, złożonych w ramach naboru  FEMA.01.02-IP.01-022/24, Priorytet I „Fundusze Europejskie dla bardziej konkurencyjnego i inteligentnego” dla Działania 1.2 „E-usługi”, Typ projektów: „E-administracja” Funduszy Europejskich dla Mazowsza 2021-2027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</si>
</sst>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0" borderId="16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vertical="center"/>
    </xf>
    <xf numFmtId="49" fontId="18" fillId="33" borderId="13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0" fillId="34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 wrapText="1"/>
    </xf>
    <xf numFmtId="4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20" fillId="35" borderId="14" xfId="0" applyNumberFormat="1" applyFont="1" applyFill="1" applyBorder="1" applyAlignment="1">
      <alignment horizontal="center" vertical="center" wrapText="1"/>
    </xf>
    <xf numFmtId="49" fontId="20" fillId="35" borderId="17" xfId="0" applyNumberFormat="1" applyFont="1" applyFill="1" applyBorder="1" applyAlignment="1">
      <alignment horizontal="center" vertical="center" wrapText="1"/>
    </xf>
    <xf numFmtId="49" fontId="20" fillId="35" borderId="18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49" fontId="24" fillId="0" borderId="19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2" fontId="21" fillId="0" borderId="1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showGridLines="0" tabSelected="1" view="pageBreakPreview" zoomScale="70" zoomScaleNormal="70" zoomScaleSheetLayoutView="70" workbookViewId="0">
      <selection activeCell="E7" sqref="E7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34.125" style="4" customWidth="1"/>
    <col min="4" max="4" width="19.75" style="4" bestFit="1" customWidth="1"/>
    <col min="5" max="5" width="28.625" style="4" customWidth="1"/>
    <col min="6" max="6" width="17.375" style="4" customWidth="1"/>
    <col min="7" max="7" width="18.25" style="4" customWidth="1"/>
    <col min="8" max="8" width="18.75" style="4" customWidth="1"/>
    <col min="9" max="9" width="19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9.75" customHeight="1">
      <c r="A1" s="34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4"/>
    </row>
    <row r="2" spans="1:17" ht="36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</row>
    <row r="3" spans="1:17" ht="89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7" t="s">
        <v>13</v>
      </c>
      <c r="N3" s="6" t="s">
        <v>46</v>
      </c>
      <c r="O3" s="1"/>
    </row>
    <row r="4" spans="1:17" ht="21.75" customHeight="1">
      <c r="A4" s="8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47</v>
      </c>
      <c r="J4" s="13" t="s">
        <v>22</v>
      </c>
      <c r="K4" s="13" t="s">
        <v>23</v>
      </c>
      <c r="L4" s="13" t="s">
        <v>24</v>
      </c>
      <c r="M4" s="13" t="s">
        <v>48</v>
      </c>
      <c r="N4" s="13" t="s">
        <v>49</v>
      </c>
    </row>
    <row r="5" spans="1:17" ht="52.5" customHeight="1">
      <c r="A5" s="10" t="s">
        <v>14</v>
      </c>
      <c r="B5" s="11" t="s">
        <v>25</v>
      </c>
      <c r="C5" s="11" t="s">
        <v>51</v>
      </c>
      <c r="D5" s="31" t="s">
        <v>50</v>
      </c>
      <c r="E5" s="11" t="s">
        <v>26</v>
      </c>
      <c r="F5" s="32">
        <v>33097602.02</v>
      </c>
      <c r="G5" s="29">
        <v>33097602.02</v>
      </c>
      <c r="H5" s="29">
        <v>26279495.960000001</v>
      </c>
      <c r="I5" s="29">
        <v>26279495.960000001</v>
      </c>
      <c r="J5" s="30">
        <v>0</v>
      </c>
      <c r="K5" s="33">
        <v>1</v>
      </c>
      <c r="L5" s="30" t="s">
        <v>27</v>
      </c>
      <c r="M5" s="33">
        <v>16</v>
      </c>
      <c r="N5" s="30"/>
      <c r="O5" s="9"/>
      <c r="Q5" s="5"/>
    </row>
    <row r="6" spans="1:17" ht="48" customHeight="1">
      <c r="A6" s="38" t="s">
        <v>45</v>
      </c>
      <c r="B6" s="39"/>
      <c r="C6" s="39"/>
      <c r="D6" s="39"/>
      <c r="E6" s="40"/>
      <c r="F6" s="29">
        <f>SUM(F5:F5)</f>
        <v>33097602.02</v>
      </c>
      <c r="G6" s="29">
        <f>SUM(G5:G5)</f>
        <v>33097602.02</v>
      </c>
      <c r="H6" s="29">
        <f>SUM(H5:H5)</f>
        <v>26279495.960000001</v>
      </c>
      <c r="I6" s="29">
        <f>SUM(I5:I5)</f>
        <v>26279495.960000001</v>
      </c>
      <c r="J6" s="12">
        <f>SUM(J5:J5)</f>
        <v>0</v>
      </c>
      <c r="K6" s="41" t="s">
        <v>27</v>
      </c>
      <c r="L6" s="42"/>
      <c r="M6" s="42"/>
      <c r="N6" s="43"/>
      <c r="O6" s="9"/>
      <c r="Q6" s="5"/>
    </row>
    <row r="7" spans="1:17" ht="48" customHeight="1">
      <c r="A7" s="25"/>
      <c r="B7" s="25"/>
      <c r="C7" s="25"/>
      <c r="D7" s="25"/>
      <c r="E7" s="25"/>
      <c r="F7" s="20"/>
      <c r="G7" s="20"/>
      <c r="H7" s="20"/>
      <c r="I7" s="20"/>
      <c r="J7" s="21"/>
      <c r="K7" s="26"/>
      <c r="L7" s="27"/>
      <c r="M7" s="28"/>
      <c r="N7" s="27"/>
      <c r="O7" s="9"/>
      <c r="Q7" s="5"/>
    </row>
    <row r="8" spans="1:17" ht="46.5" customHeight="1">
      <c r="B8" s="18"/>
      <c r="C8" s="17"/>
      <c r="D8" s="18"/>
      <c r="E8" s="19"/>
      <c r="F8" s="20"/>
      <c r="G8" s="20"/>
      <c r="H8" s="21"/>
      <c r="I8" s="20"/>
      <c r="J8" s="21"/>
      <c r="K8" s="22"/>
      <c r="L8" s="22"/>
      <c r="M8" s="23"/>
      <c r="N8" s="24"/>
      <c r="Q8" s="5"/>
    </row>
    <row r="9" spans="1:17" ht="32.25" customHeight="1">
      <c r="A9" s="14"/>
      <c r="B9" s="15"/>
      <c r="C9" s="15"/>
      <c r="D9" s="15"/>
      <c r="E9" s="15"/>
    </row>
    <row r="10" spans="1:17" ht="32.25" customHeight="1">
      <c r="A10" s="14"/>
      <c r="B10" s="15"/>
      <c r="C10" s="15"/>
      <c r="D10" s="15"/>
      <c r="E10" s="15"/>
      <c r="F10" s="2"/>
      <c r="G10" s="2"/>
      <c r="H10" s="2"/>
      <c r="I10" s="2"/>
      <c r="J10" s="2"/>
      <c r="K10" s="2"/>
    </row>
    <row r="11" spans="1:17" ht="32.25" customHeight="1">
      <c r="A11" s="14"/>
      <c r="B11" s="15"/>
      <c r="C11" s="15"/>
      <c r="D11" s="15"/>
      <c r="E11" s="15"/>
    </row>
    <row r="12" spans="1:17" ht="53.25" hidden="1" customHeight="1"/>
    <row r="13" spans="1:17" ht="67.5" hidden="1" customHeight="1"/>
    <row r="14" spans="1:17" ht="47.25" hidden="1" customHeight="1"/>
    <row r="15" spans="1:17" ht="51" hidden="1" customHeight="1"/>
    <row r="16" spans="1:17" ht="45.75" hidden="1" customHeight="1"/>
    <row r="17" ht="47.25" hidden="1" customHeight="1"/>
    <row r="18" ht="0" hidden="1" customHeight="1"/>
  </sheetData>
  <autoFilter ref="A3:N11" xr:uid="{00000000-0009-0000-0000-000000000000}"/>
  <mergeCells count="4">
    <mergeCell ref="A1:N1"/>
    <mergeCell ref="A2:N2"/>
    <mergeCell ref="A6:E6"/>
    <mergeCell ref="K6:N6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6" t="s">
        <v>28</v>
      </c>
    </row>
    <row r="2" spans="1:1">
      <c r="A2" s="16" t="s">
        <v>29</v>
      </c>
    </row>
    <row r="3" spans="1:1">
      <c r="A3" s="16" t="s">
        <v>30</v>
      </c>
    </row>
    <row r="4" spans="1:1">
      <c r="A4" s="16" t="s">
        <v>31</v>
      </c>
    </row>
    <row r="5" spans="1:1">
      <c r="A5" s="16" t="s">
        <v>32</v>
      </c>
    </row>
    <row r="6" spans="1:1">
      <c r="A6" s="16" t="s">
        <v>33</v>
      </c>
    </row>
    <row r="7" spans="1:1">
      <c r="A7" s="16" t="s">
        <v>34</v>
      </c>
    </row>
    <row r="8" spans="1:1">
      <c r="A8" s="16" t="s">
        <v>35</v>
      </c>
    </row>
    <row r="9" spans="1:1">
      <c r="A9" s="16" t="s">
        <v>36</v>
      </c>
    </row>
    <row r="10" spans="1:1">
      <c r="A10" s="16" t="s">
        <v>37</v>
      </c>
    </row>
    <row r="11" spans="1:1">
      <c r="A11" s="16" t="s">
        <v>38</v>
      </c>
    </row>
    <row r="12" spans="1:1">
      <c r="A12" s="16" t="s">
        <v>39</v>
      </c>
    </row>
    <row r="13" spans="1:1">
      <c r="A13" s="16" t="s">
        <v>40</v>
      </c>
    </row>
    <row r="14" spans="1:1">
      <c r="A14" s="16" t="s">
        <v>41</v>
      </c>
    </row>
    <row r="15" spans="1:1">
      <c r="A15" s="16" t="s">
        <v>42</v>
      </c>
    </row>
    <row r="16" spans="1:1">
      <c r="A16" s="16" t="s">
        <v>43</v>
      </c>
    </row>
    <row r="17" spans="1:1">
      <c r="A17" t="s">
        <v>44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1.2</vt:lpstr>
      <vt:lpstr>Rewitalizacja</vt:lpstr>
      <vt:lpstr>'Załącznik do uchwały 1.2'!kurs</vt:lpstr>
      <vt:lpstr>'Załącznik do uchwały 1.2'!Obszar_wydruku</vt:lpstr>
      <vt:lpstr>rewitalizacja</vt:lpstr>
      <vt:lpstr>'Załącznik do uchwały 1.2'!Tytuły_wydruku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2024-04-22T12:24:26Z</cp:lastPrinted>
  <dcterms:created xsi:type="dcterms:W3CDTF">2016-04-12T10:40:23Z</dcterms:created>
  <dcterms:modified xsi:type="dcterms:W3CDTF">2024-08-14T12:17:03Z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