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.ostalowski\Downloads\"/>
    </mc:Choice>
  </mc:AlternateContent>
  <bookViews>
    <workbookView xWindow="10590" yWindow="2715" windowWidth="16935" windowHeight="8610"/>
  </bookViews>
  <sheets>
    <sheet name="Zał.nr 1 2.5 (008) RMR" sheetId="4" r:id="rId1"/>
    <sheet name="Rewitalizacja" sheetId="3" state="hidden" r:id="rId2"/>
  </sheets>
  <definedNames>
    <definedName name="_xlnm._FilterDatabase" localSheetId="0" hidden="1">'Zał.nr 1 2.5 (008) RMR'!$A$3:$N$7</definedName>
    <definedName name="kurs" localSheetId="0">'Zał.nr 1 2.5 (008) RMR'!$E$72</definedName>
    <definedName name="kurs">#REF!</definedName>
    <definedName name="_xlnm.Print_Area" localSheetId="0">'Zał.nr 1 2.5 (008) RMR'!$A$1:$N$7</definedName>
    <definedName name="rewitalizacja">Rewitalizacja!$A$1:$A$17</definedName>
    <definedName name="_xlnm.Print_Titles" localSheetId="0">'Zał.nr 1 2.5 (008) RMR'!$3:$3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4" l="1"/>
  <c r="H6" i="4"/>
  <c r="I6" i="4"/>
  <c r="J6" i="4"/>
  <c r="F6" i="4"/>
</calcChain>
</file>

<file path=xl/sharedStrings.xml><?xml version="1.0" encoding="utf-8"?>
<sst xmlns="http://schemas.openxmlformats.org/spreadsheetml/2006/main" count="63" uniqueCount="53">
  <si>
    <t>Lp.</t>
  </si>
  <si>
    <t>Tytuł projektu</t>
  </si>
  <si>
    <t>Nazwa wnioskodawcy</t>
  </si>
  <si>
    <t>Wartość projektu ogółem</t>
  </si>
  <si>
    <t>Wydatki kwalifikowane</t>
  </si>
  <si>
    <t>Wnioskowane dofinansowanie ogółem (UE+BP)</t>
  </si>
  <si>
    <t>Wnioskowane dofinansowanie (UE)</t>
  </si>
  <si>
    <t>Kategoria interwencji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</si>
  <si>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</si>
  <si>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</si>
  <si>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</si>
  <si>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</si>
  <si>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</si>
  <si>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</si>
  <si>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</si>
  <si>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</si>
  <si>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</si>
  <si>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</si>
  <si>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</si>
  <si>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</si>
  <si>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</si>
  <si>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</si>
  <si>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Mazowiecka Jednostka Wdrażania Programów Unijnych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</si>
  <si>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</si>
  <si>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</si>
  <si>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</si>
  <si>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</si>
  <si>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</si>
  <si>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</si>
  <si>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</si>
  <si>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</si>
  <si>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</si>
  <si>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</si>
  <si>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</si>
  <si>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</si>
  <si>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</si>
  <si>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</si>
  <si>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</si>
  <si>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</si>
  <si>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</si>
  <si>
    <t>Nie dotyczy</t>
  </si>
  <si>
    <t>Numer FEMA</t>
  </si>
  <si>
    <t>Instytucja Organizująca Nabór/ Instytucja prowadząca nabór</t>
  </si>
  <si>
    <t xml:space="preserve">Wynik oceny projektu </t>
  </si>
  <si>
    <t>Projekty skierowane do dofinansowania w sposób konkurencyjny w ramach Funduszy Europejskich dla Mazowsza 2021-2027</t>
  </si>
  <si>
    <t>Brak danych</t>
  </si>
  <si>
    <t xml:space="preserve">Wnioskowane dofinansowanie (BP) </t>
  </si>
  <si>
    <t>Wyniki oceny projektów, złożonych w ramach naboru FEMA.02.05-IP.01-008/23, Priorytet II „Fundusze Europejskie na zielony rozwój Mazowsza” dla Działania 2.5 „Gospodarka wodno-ściekowa”, Typ projektów: „Porządkowanie gospodarki wodno-kanalizacyjnej” Funduszy Europejskich dla Mazowsza 2021-2027 - Region Mazowiecki Regionalny</t>
  </si>
  <si>
    <t>FEMA.02.05-IP.01-01J0/23</t>
  </si>
  <si>
    <t>Modernizacja oczyszczalni ścieków w Przysusze</t>
  </si>
  <si>
    <t>Gmina i Miasto Przysucha</t>
  </si>
  <si>
    <t>Procent maksymalnej liczby punktów możliwych do uzyskania</t>
  </si>
  <si>
    <t>Komentarz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</si>
</sst>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2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8"/>
      <color theme="1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1">
      <alignment horizontal="center" vertical="center" wrapText="1"/>
    </xf>
  </cellStyleXfs>
  <cellXfs count="39">
    <xf numFmtId="0" fontId="0" fillId="0" borderId="0" xfId="0"/>
    <xf numFmtId="0" fontId="18" fillId="0" borderId="0" xfId="0" applyFont="1" applyAlignment="1">
      <alignment vertical="center" wrapText="1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/>
    <xf numFmtId="10" fontId="18" fillId="0" borderId="10" xfId="1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49" fontId="18" fillId="33" borderId="12" xfId="0" applyNumberFormat="1" applyFont="1" applyFill="1" applyBorder="1" applyAlignment="1">
      <alignment horizontal="center" vertical="center"/>
    </xf>
    <xf numFmtId="10" fontId="18" fillId="0" borderId="0" xfId="0" applyNumberFormat="1" applyFont="1"/>
    <xf numFmtId="49" fontId="18" fillId="33" borderId="10" xfId="0" applyNumberFormat="1" applyFont="1" applyFill="1" applyBorder="1" applyAlignment="1">
      <alignment horizontal="center" vertical="center"/>
    </xf>
    <xf numFmtId="49" fontId="18" fillId="0" borderId="15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/>
    </xf>
    <xf numFmtId="165" fontId="18" fillId="0" borderId="10" xfId="0" applyNumberFormat="1" applyFont="1" applyBorder="1" applyAlignment="1">
      <alignment vertical="center"/>
    </xf>
    <xf numFmtId="1" fontId="1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49" fontId="18" fillId="33" borderId="13" xfId="0" applyNumberFormat="1" applyFont="1" applyFill="1" applyBorder="1" applyAlignment="1">
      <alignment horizontal="center" vertical="center"/>
    </xf>
    <xf numFmtId="4" fontId="21" fillId="0" borderId="10" xfId="0" applyNumberFormat="1" applyFont="1" applyBorder="1" applyAlignment="1">
      <alignment horizontal="center" vertical="center" wrapText="1"/>
    </xf>
    <xf numFmtId="44" fontId="18" fillId="0" borderId="10" xfId="0" applyNumberFormat="1" applyFont="1" applyBorder="1" applyAlignment="1">
      <alignment vertical="center"/>
    </xf>
    <xf numFmtId="0" fontId="0" fillId="34" borderId="0" xfId="0" applyFill="1"/>
    <xf numFmtId="0" fontId="0" fillId="0" borderId="0" xfId="0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4" fontId="18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2" fontId="18" fillId="0" borderId="0" xfId="0" applyNumberFormat="1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/>
    </xf>
    <xf numFmtId="10" fontId="18" fillId="0" borderId="0" xfId="1" applyNumberFormat="1" applyFont="1" applyFill="1" applyBorder="1" applyAlignment="1">
      <alignment horizontal="center" vertical="center" wrapText="1"/>
    </xf>
    <xf numFmtId="2" fontId="21" fillId="0" borderId="10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10" fontId="21" fillId="0" borderId="10" xfId="1" applyNumberFormat="1" applyFont="1" applyFill="1" applyBorder="1" applyAlignment="1">
      <alignment horizontal="center" vertical="center"/>
    </xf>
    <xf numFmtId="1" fontId="21" fillId="0" borderId="10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1" builtinId="5"/>
    <cellStyle name="Styl 1" xfId="43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ajewska Monika" id="{F14F654F-114E-4AC8-9610-B85E685474E8}" userId="S::monika.gajewska@mazovia.pl::000b0967-140a-4c98-a055-fe8a312e2efa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3-09-18T11:08:23.58" personId="{F14F654F-114E-4AC8-9610-B85E685474E8}" id="{B56F1E38-DF9A-4870-86F1-26B37361568B}">
    <text xml:space="preserve">Prosze w nazwie załącznika dopisac RMR czy RWS  </text>
  </threadedComment>
  <threadedComment ref="G7" dT="2023-09-18T11:27:47.85" personId="{F14F654F-114E-4AC8-9610-B85E685474E8}" id="{94E0A0A7-B7ED-498E-AFED-96ECFDB92427}">
    <text>Inna kwota w CST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showGridLines="0" tabSelected="1" zoomScale="70" zoomScaleNormal="70" zoomScaleSheetLayoutView="70" workbookViewId="0">
      <selection activeCell="O1" sqref="O1:XFD1048576"/>
    </sheetView>
  </sheetViews>
  <sheetFormatPr defaultColWidth="0" defaultRowHeight="0" customHeight="1" zeroHeight="1"/>
  <cols>
    <col min="1" max="1" width="7.125" style="3" customWidth="1"/>
    <col min="2" max="2" width="23" style="3" customWidth="1"/>
    <col min="3" max="3" width="25.875" style="4" customWidth="1"/>
    <col min="4" max="4" width="60.125" style="4" customWidth="1"/>
    <col min="5" max="5" width="28.625" style="4" customWidth="1"/>
    <col min="6" max="6" width="19.5" style="4" customWidth="1"/>
    <col min="7" max="7" width="17.625" style="4" bestFit="1" customWidth="1"/>
    <col min="8" max="8" width="17.625" style="4" customWidth="1"/>
    <col min="9" max="9" width="19.125" style="4" customWidth="1"/>
    <col min="10" max="10" width="16.75" style="4" customWidth="1"/>
    <col min="11" max="11" width="16" style="4" customWidth="1"/>
    <col min="12" max="12" width="17.75" style="2" customWidth="1"/>
    <col min="13" max="13" width="14.125" style="2" customWidth="1"/>
    <col min="14" max="14" width="17.75" style="2" customWidth="1"/>
    <col min="15" max="15" width="17" style="2" hidden="1"/>
    <col min="16" max="16" width="2.375" style="2" hidden="1"/>
    <col min="17" max="17" width="19.25" style="2" hidden="1"/>
    <col min="18" max="18" width="8.75" style="2" hidden="1"/>
    <col min="19" max="19" width="25.75" style="2" hidden="1"/>
    <col min="20" max="20" width="8.75" style="2" hidden="1"/>
    <col min="21" max="21" width="9.375" style="2" hidden="1"/>
    <col min="22" max="23" width="9.125" style="2" hidden="1"/>
    <col min="24" max="16384" width="8.75" style="2" hidden="1"/>
  </cols>
  <sheetData>
    <row r="1" spans="1:17" ht="96" customHeight="1">
      <c r="A1" s="35" t="s">
        <v>47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  <c r="O1" s="1"/>
    </row>
    <row r="2" spans="1:17" ht="36" customHeight="1">
      <c r="A2" s="38" t="s">
        <v>44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1"/>
    </row>
    <row r="3" spans="1:17" ht="89.25" customHeight="1">
      <c r="A3" s="7" t="s">
        <v>0</v>
      </c>
      <c r="B3" s="7" t="s">
        <v>42</v>
      </c>
      <c r="C3" s="7" t="s">
        <v>41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46</v>
      </c>
      <c r="K3" s="7" t="s">
        <v>43</v>
      </c>
      <c r="L3" s="8" t="s">
        <v>51</v>
      </c>
      <c r="M3" s="8" t="s">
        <v>7</v>
      </c>
      <c r="N3" s="7" t="s">
        <v>52</v>
      </c>
      <c r="O3" s="1"/>
    </row>
    <row r="4" spans="1:17" ht="21.75" customHeight="1">
      <c r="A4" s="9" t="s">
        <v>8</v>
      </c>
      <c r="B4" s="18" t="s">
        <v>9</v>
      </c>
      <c r="C4" s="18" t="s">
        <v>10</v>
      </c>
      <c r="D4" s="18" t="s">
        <v>11</v>
      </c>
      <c r="E4" s="18" t="s">
        <v>12</v>
      </c>
      <c r="F4" s="18" t="s">
        <v>13</v>
      </c>
      <c r="G4" s="18" t="s">
        <v>14</v>
      </c>
      <c r="H4" s="18" t="s">
        <v>15</v>
      </c>
      <c r="I4" s="18" t="s">
        <v>16</v>
      </c>
      <c r="J4" s="18" t="s">
        <v>17</v>
      </c>
      <c r="K4" s="18" t="s">
        <v>18</v>
      </c>
      <c r="L4" s="11" t="s">
        <v>19</v>
      </c>
      <c r="M4" s="11" t="s">
        <v>20</v>
      </c>
      <c r="N4" s="11" t="s">
        <v>21</v>
      </c>
    </row>
    <row r="5" spans="1:17" ht="52.5" customHeight="1">
      <c r="A5" s="12" t="s">
        <v>8</v>
      </c>
      <c r="B5" s="13" t="s">
        <v>22</v>
      </c>
      <c r="C5" s="14" t="s">
        <v>48</v>
      </c>
      <c r="D5" s="17" t="s">
        <v>49</v>
      </c>
      <c r="E5" s="22" t="s">
        <v>50</v>
      </c>
      <c r="F5" s="20">
        <v>13221966.4</v>
      </c>
      <c r="G5" s="20">
        <v>13221966.4</v>
      </c>
      <c r="H5" s="15">
        <v>11238671.439999999</v>
      </c>
      <c r="I5" s="20">
        <v>11238671.439999999</v>
      </c>
      <c r="J5" s="15">
        <v>0</v>
      </c>
      <c r="K5" s="16">
        <v>1</v>
      </c>
      <c r="L5" s="6" t="s">
        <v>40</v>
      </c>
      <c r="M5" s="16">
        <v>65</v>
      </c>
      <c r="N5" s="19" t="s">
        <v>45</v>
      </c>
      <c r="O5" s="10"/>
      <c r="Q5" s="5"/>
    </row>
    <row r="6" spans="1:17" ht="48" customHeight="1">
      <c r="A6" s="32" t="s">
        <v>45</v>
      </c>
      <c r="B6" s="32" t="s">
        <v>45</v>
      </c>
      <c r="C6" s="32" t="s">
        <v>45</v>
      </c>
      <c r="D6" s="32" t="s">
        <v>45</v>
      </c>
      <c r="E6" s="32" t="s">
        <v>45</v>
      </c>
      <c r="F6" s="20">
        <f>SUM(F5:F5)</f>
        <v>13221966.4</v>
      </c>
      <c r="G6" s="20">
        <f>SUM(G5:G5)</f>
        <v>13221966.4</v>
      </c>
      <c r="H6" s="20">
        <f>SUM(H5:H5)</f>
        <v>11238671.439999999</v>
      </c>
      <c r="I6" s="20">
        <f>SUM(I5:I5)</f>
        <v>11238671.439999999</v>
      </c>
      <c r="J6" s="15">
        <f>SUM(J5:J5)</f>
        <v>0</v>
      </c>
      <c r="K6" s="31" t="s">
        <v>45</v>
      </c>
      <c r="L6" s="33" t="s">
        <v>45</v>
      </c>
      <c r="M6" s="34" t="s">
        <v>45</v>
      </c>
      <c r="N6" s="33" t="s">
        <v>45</v>
      </c>
      <c r="O6" s="10"/>
      <c r="Q6" s="5"/>
    </row>
    <row r="7" spans="1:17" ht="46.5" customHeight="1">
      <c r="B7" s="24"/>
      <c r="C7" s="23"/>
      <c r="D7" s="24"/>
      <c r="E7" s="25"/>
      <c r="F7" s="26"/>
      <c r="G7" s="26"/>
      <c r="H7" s="27"/>
      <c r="I7" s="26"/>
      <c r="J7" s="27"/>
      <c r="K7" s="28"/>
      <c r="L7" s="28"/>
      <c r="M7" s="29"/>
      <c r="N7" s="30"/>
      <c r="Q7" s="5"/>
    </row>
    <row r="8" spans="1:17" ht="53.25" hidden="1" customHeight="1"/>
    <row r="9" spans="1:17" ht="67.5" hidden="1" customHeight="1"/>
    <row r="10" spans="1:17" ht="47.25" hidden="1" customHeight="1"/>
    <row r="11" spans="1:17" ht="51" hidden="1" customHeight="1"/>
    <row r="12" spans="1:17" ht="45.75" hidden="1" customHeight="1"/>
    <row r="13" spans="1:17" ht="47.25" hidden="1" customHeight="1"/>
  </sheetData>
  <autoFilter ref="A3:N7"/>
  <mergeCells count="2">
    <mergeCell ref="A1:N1"/>
    <mergeCell ref="A2:N2"/>
  </mergeCells>
  <printOptions horizontalCentered="1"/>
  <pageMargins left="3.937007874015748E-2" right="3.937007874015748E-2" top="0.74803149606299213" bottom="0.74803149606299213" header="0.31496062992125984" footer="0.31496062992125984"/>
  <pageSetup paperSize="9" scale="4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21" t="s">
        <v>23</v>
      </c>
    </row>
    <row r="2" spans="1:1">
      <c r="A2" s="21" t="s">
        <v>24</v>
      </c>
    </row>
    <row r="3" spans="1:1">
      <c r="A3" s="21" t="s">
        <v>25</v>
      </c>
    </row>
    <row r="4" spans="1:1">
      <c r="A4" s="21" t="s">
        <v>26</v>
      </c>
    </row>
    <row r="5" spans="1:1">
      <c r="A5" s="21" t="s">
        <v>27</v>
      </c>
    </row>
    <row r="6" spans="1:1">
      <c r="A6" s="21" t="s">
        <v>28</v>
      </c>
    </row>
    <row r="7" spans="1:1">
      <c r="A7" s="21" t="s">
        <v>29</v>
      </c>
    </row>
    <row r="8" spans="1:1">
      <c r="A8" s="21" t="s">
        <v>30</v>
      </c>
    </row>
    <row r="9" spans="1:1">
      <c r="A9" s="21" t="s">
        <v>31</v>
      </c>
    </row>
    <row r="10" spans="1:1">
      <c r="A10" s="21" t="s">
        <v>32</v>
      </c>
    </row>
    <row r="11" spans="1:1">
      <c r="A11" s="21" t="s">
        <v>33</v>
      </c>
    </row>
    <row r="12" spans="1:1">
      <c r="A12" s="21" t="s">
        <v>34</v>
      </c>
    </row>
    <row r="13" spans="1:1">
      <c r="A13" s="21" t="s">
        <v>35</v>
      </c>
    </row>
    <row r="14" spans="1:1">
      <c r="A14" s="21" t="s">
        <v>36</v>
      </c>
    </row>
    <row r="15" spans="1:1">
      <c r="A15" s="21" t="s">
        <v>37</v>
      </c>
    </row>
    <row r="16" spans="1:1">
      <c r="A16" s="21" t="s">
        <v>38</v>
      </c>
    </row>
    <row r="17" spans="1:1">
      <c r="A17" t="s">
        <v>39</v>
      </c>
    </row>
  </sheetData>
  <sortState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BEB8DA3-911F-4E36-96AC-212445FD5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3143AE-FF8D-4BA3-9934-B319C890DCAD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13e258df-16cb-4507-b678-b498e48e58c8"/>
    <ds:schemaRef ds:uri="http://purl.org/dc/elements/1.1/"/>
    <ds:schemaRef ds:uri="153e0a85-a7de-4c25-b915-33607e7cdfca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Zał.nr 1 2.5 (008) RMR</vt:lpstr>
      <vt:lpstr>Rewitalizacja</vt:lpstr>
      <vt:lpstr>'Zał.nr 1 2.5 (008) RMR'!kurs</vt:lpstr>
      <vt:lpstr>'Zał.nr 1 2.5 (008) RMR'!Obszar_wydruku</vt:lpstr>
      <vt:lpstr>rewitalizacja</vt:lpstr>
      <vt:lpstr>'Zał.nr 1 2.5 (008) RMR'!Tytuły_wydruku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Ostałowski Piotr</cp:lastModifiedBy>
  <cp:revision/>
  <dcterms:created xsi:type="dcterms:W3CDTF">2016-04-12T10:40:23Z</dcterms:created>
  <dcterms:modified xsi:type="dcterms:W3CDTF">2024-02-14T10:25:04Z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</Properties>
</file>